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<sst xmlns="http://schemas.openxmlformats.org/spreadsheetml/2006/main" count="36" uniqueCount="36">
  <si>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</si>
  <si>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TXP100</t>
  </si>
  <si>
    <t xml:space="preserve">m²</t>
  </si>
  <si>
    <t xml:space="preserve">Forme de pentes dans une douche sans bac, avec du mortier.</t>
  </si>
  <si>
    <r>
      <rPr>
        <sz val="8.25"/>
        <color rgb="FF000000"/>
        <rFont val="Arial"/>
        <family val="2"/>
      </rPr>
      <t xml:space="preserve">Forme de pentes dans une douche sans bac, via l'enceinte au niveau des noues et des murets de mortier de ciment, avec une pente supérieure à 2% et remplissage postérieur avec du mortier de ciment, confectionné sur chantier, avec adjuvant hydrofuge, dosage 1:5, de 4 cm d'épaisseur moyenne, finition lissée.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</si>
  <si>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</si>
  <si>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</si>
  <si>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</si>
  <si>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</si>
  <si>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</si>
  <si>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</si>
  <si>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</si>
  <si>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</si>
  <si>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</si>
  <si>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</si>
  <si>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</si>
  <si>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</si>
  <si>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mt08adt010</t>
  </si>
  <si>
    <t xml:space="preserve">Adjuvant hydrofuge pour imperméabilisation des mortiers ou des bétons.</t>
  </si>
  <si>
    <t xml:space="preserve">kg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</si>
  <si>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</si>
  <si>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</si>
  <si>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</si>
  <si>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</si>
  <si>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</si>
  <si>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</si>
  <si>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</si>
  <si>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</si>
  <si>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</si>
  <si>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</si>
  <si>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</si>
  <si>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</si>
  <si>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</si>
  <si>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</si>
  <si>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263,86F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</si>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</sst>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0.008</v>
      </c>
      <c r="F9" s="11" t="s">
        <v>13</v>
      </c>
      <c r="G9" s="13">
        <v>1089.22</v>
      </c>
      <c r="H9" s="13">
        <f ca="1">ROUND(INDIRECT(ADDRESS(ROW()+(0), COLUMN()+(-3), 1))*INDIRECT(ADDRESS(ROW()+(0), COLUMN()+(-1), 1)), 2)</f>
        <v>8.71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0.063</v>
      </c>
      <c r="F10" s="16" t="s">
        <v>16</v>
      </c>
      <c r="G10" s="17">
        <v>11641.9</v>
      </c>
      <c r="H10" s="17">
        <f ca="1">ROUND(INDIRECT(ADDRESS(ROW()+(0), COLUMN()+(-3), 1))*INDIRECT(ADDRESS(ROW()+(0), COLUMN()+(-1), 1)), 2)</f>
        <v>733.44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0.24</v>
      </c>
      <c r="F11" s="16" t="s">
        <v>19</v>
      </c>
      <c r="G11" s="17">
        <v>871.37</v>
      </c>
      <c r="H11" s="17">
        <f ca="1">ROUND(INDIRECT(ADDRESS(ROW()+(0), COLUMN()+(-3), 1))*INDIRECT(ADDRESS(ROW()+(0), COLUMN()+(-1), 1)), 2)</f>
        <v>209.13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12</v>
      </c>
      <c r="F12" s="16" t="s">
        <v>22</v>
      </c>
      <c r="G12" s="17">
        <v>79.15</v>
      </c>
      <c r="H12" s="17">
        <f ca="1">ROUND(INDIRECT(ADDRESS(ROW()+(0), COLUMN()+(-3), 1))*INDIRECT(ADDRESS(ROW()+(0), COLUMN()+(-1), 1)), 2)</f>
        <v>949.8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0.032</v>
      </c>
      <c r="F13" s="16" t="s">
        <v>25</v>
      </c>
      <c r="G13" s="17">
        <v>1645.24</v>
      </c>
      <c r="H13" s="17">
        <f ca="1">ROUND(INDIRECT(ADDRESS(ROW()+(0), COLUMN()+(-3), 1))*INDIRECT(ADDRESS(ROW()+(0), COLUMN()+(-1), 1)), 2)</f>
        <v>52.65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1.351</v>
      </c>
      <c r="F14" s="16" t="s">
        <v>28</v>
      </c>
      <c r="G14" s="17">
        <v>1654.86</v>
      </c>
      <c r="H14" s="17">
        <f ca="1">ROUND(INDIRECT(ADDRESS(ROW()+(0), COLUMN()+(-3), 1))*INDIRECT(ADDRESS(ROW()+(0), COLUMN()+(-1), 1)), 2)</f>
        <v>2235.72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1.351</v>
      </c>
      <c r="F15" s="20" t="s">
        <v>31</v>
      </c>
      <c r="G15" s="21">
        <v>972.98</v>
      </c>
      <c r="H15" s="21">
        <f ca="1">ROUND(INDIRECT(ADDRESS(ROW()+(0), COLUMN()+(-3), 1))*INDIRECT(ADDRESS(ROW()+(0), COLUMN()+(-1), 1)), 2)</f>
        <v>1314.5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5503.95</v>
      </c>
      <c r="H16" s="24">
        <f ca="1">ROUND(INDIRECT(ADDRESS(ROW()+(0), COLUMN()+(-3), 1))*INDIRECT(ADDRESS(ROW()+(0), COLUMN()+(-1), 1))/100, 2)</f>
        <v>110.08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5614.03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