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<sst xmlns="http://schemas.openxmlformats.org/spreadsheetml/2006/main" count="38" uniqueCount="38">
  <si>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</si>
  <si>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TXP050</t>
  </si>
  <si>
    <t xml:space="preserve">m²</t>
  </si>
  <si>
    <t xml:space="preserve">Travaux auxiliaires de maçonnerie pour le replacement des installations.</t>
  </si>
  <si>
    <r>
      <rPr>
        <sz val="8.25"/>
        <color rgb="FF000000"/>
        <rFont val="Arial"/>
        <family val="2"/>
      </rPr>
      <t xml:space="preserve">Répercussion par m² de superficie réhabilitée d'ouvrage, d'un travail auxiliaire de maçonnerie, nécessaire pour le replacement de l'infrastructure commune des télécommunications (ICT) constituée de: arrivée, canalisations et registre de lien, enceintes, canalisations et registres principaux et secondaires, registres de fin de réseau, canalisation intérieure d'utilisateur, registres de passage et registres de prise, avec un degré de complexité moyen, dans un bâtiment collectif, y compris les éléments communs. Comprend les matériels et les produits complémentaires pour bien réaliser les travaux.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</si>
  <si>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</si>
  <si>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</si>
  <si>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</si>
  <si>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</si>
  <si>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</si>
  <si>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</si>
  <si>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</si>
  <si>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</si>
  <si>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</si>
  <si>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</si>
  <si>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</si>
  <si>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</si>
  <si>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</si>
  <si>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</si>
  <si>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</si>
  <si>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</si>
  <si>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</si>
  <si>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</si>
  <si>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</si>
  <si>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</si>
  <si>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</si>
  <si>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mq05per010</t>
  </si>
  <si>
    <t xml:space="preserve">Perforeuse avec couronne diamantée et support, par voie humide.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</si>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</sst>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63.75" customWidth="1"/>
    <col min="5" max="5" width="11.22" customWidth="1"/>
    <col min="6" max="6" width="8.50" customWidth="1"/>
    <col min="7" max="7" width="17.85"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107832</v>
      </c>
      <c r="H9" s="13">
        <f ca="1">ROUND(INDIRECT(ADDRESS(ROW()+(0), COLUMN()+(-3), 1))*INDIRECT(ADDRESS(ROW()+(0), COLUMN()+(-1), 1)), 2)</f>
        <v>1617.49</v>
      </c>
    </row>
    <row r="10" spans="1:8" ht="13.50" thickBot="1" customHeight="1">
      <c r="A10" s="14" t="s">
        <v>14</v>
      </c>
      <c r="B10" s="14"/>
      <c r="C10" s="14"/>
      <c r="D10" s="14" t="s">
        <v>15</v>
      </c>
      <c r="E10" s="15">
        <v>0.006</v>
      </c>
      <c r="F10" s="16" t="s">
        <v>16</v>
      </c>
      <c r="G10" s="17">
        <v>1089.22</v>
      </c>
      <c r="H10" s="17">
        <f ca="1">ROUND(INDIRECT(ADDRESS(ROW()+(0), COLUMN()+(-3), 1))*INDIRECT(ADDRESS(ROW()+(0), COLUMN()+(-1), 1)), 2)</f>
        <v>6.54</v>
      </c>
    </row>
    <row r="11" spans="1:8" ht="13.50" thickBot="1" customHeight="1">
      <c r="A11" s="14" t="s">
        <v>17</v>
      </c>
      <c r="B11" s="14"/>
      <c r="C11" s="14"/>
      <c r="D11" s="14" t="s">
        <v>18</v>
      </c>
      <c r="E11" s="15">
        <v>0.016</v>
      </c>
      <c r="F11" s="16" t="s">
        <v>19</v>
      </c>
      <c r="G11" s="17">
        <v>11641.9</v>
      </c>
      <c r="H11" s="17">
        <f ca="1">ROUND(INDIRECT(ADDRESS(ROW()+(0), COLUMN()+(-3), 1))*INDIRECT(ADDRESS(ROW()+(0), COLUMN()+(-1), 1)), 2)</f>
        <v>186.27</v>
      </c>
    </row>
    <row r="12" spans="1:8" ht="13.50" thickBot="1" customHeight="1">
      <c r="A12" s="14" t="s">
        <v>20</v>
      </c>
      <c r="B12" s="14"/>
      <c r="C12" s="14"/>
      <c r="D12" s="14" t="s">
        <v>21</v>
      </c>
      <c r="E12" s="15">
        <v>2.5</v>
      </c>
      <c r="F12" s="16" t="s">
        <v>22</v>
      </c>
      <c r="G12" s="17">
        <v>79.15</v>
      </c>
      <c r="H12" s="17">
        <f ca="1">ROUND(INDIRECT(ADDRESS(ROW()+(0), COLUMN()+(-3), 1))*INDIRECT(ADDRESS(ROW()+(0), COLUMN()+(-1), 1)), 2)</f>
        <v>197.88</v>
      </c>
    </row>
    <row r="13" spans="1:8" ht="13.50" thickBot="1" customHeight="1">
      <c r="A13" s="14" t="s">
        <v>23</v>
      </c>
      <c r="B13" s="14"/>
      <c r="C13" s="14"/>
      <c r="D13" s="14" t="s">
        <v>24</v>
      </c>
      <c r="E13" s="15">
        <v>0.05</v>
      </c>
      <c r="F13" s="16" t="s">
        <v>25</v>
      </c>
      <c r="G13" s="17">
        <v>871.37</v>
      </c>
      <c r="H13" s="17">
        <f ca="1">ROUND(INDIRECT(ADDRESS(ROW()+(0), COLUMN()+(-3), 1))*INDIRECT(ADDRESS(ROW()+(0), COLUMN()+(-1), 1)), 2)</f>
        <v>43.57</v>
      </c>
    </row>
    <row r="14" spans="1:8" ht="13.50" thickBot="1" customHeight="1">
      <c r="A14" s="14" t="s">
        <v>26</v>
      </c>
      <c r="B14" s="14"/>
      <c r="C14" s="14"/>
      <c r="D14" s="14" t="s">
        <v>27</v>
      </c>
      <c r="E14" s="15">
        <v>0.006</v>
      </c>
      <c r="F14" s="16" t="s">
        <v>28</v>
      </c>
      <c r="G14" s="17">
        <v>13352.7</v>
      </c>
      <c r="H14" s="17">
        <f ca="1">ROUND(INDIRECT(ADDRESS(ROW()+(0), COLUMN()+(-3), 1))*INDIRECT(ADDRESS(ROW()+(0), COLUMN()+(-1), 1)), 2)</f>
        <v>80.12</v>
      </c>
    </row>
    <row r="15" spans="1:8" ht="13.50" thickBot="1" customHeight="1">
      <c r="A15" s="14" t="s">
        <v>29</v>
      </c>
      <c r="B15" s="14"/>
      <c r="C15" s="14"/>
      <c r="D15" s="14" t="s">
        <v>30</v>
      </c>
      <c r="E15" s="15">
        <v>0.025</v>
      </c>
      <c r="F15" s="16" t="s">
        <v>31</v>
      </c>
      <c r="G15" s="17">
        <v>1654.86</v>
      </c>
      <c r="H15" s="17">
        <f ca="1">ROUND(INDIRECT(ADDRESS(ROW()+(0), COLUMN()+(-3), 1))*INDIRECT(ADDRESS(ROW()+(0), COLUMN()+(-1), 1)), 2)</f>
        <v>41.37</v>
      </c>
    </row>
    <row r="16" spans="1:8" ht="13.50" thickBot="1" customHeight="1">
      <c r="A16" s="14" t="s">
        <v>32</v>
      </c>
      <c r="B16" s="14"/>
      <c r="C16" s="14"/>
      <c r="D16" s="18" t="s">
        <v>33</v>
      </c>
      <c r="E16" s="19">
        <v>0.065</v>
      </c>
      <c r="F16" s="20" t="s">
        <v>34</v>
      </c>
      <c r="G16" s="21">
        <v>935.45</v>
      </c>
      <c r="H16" s="21">
        <f ca="1">ROUND(INDIRECT(ADDRESS(ROW()+(0), COLUMN()+(-3), 1))*INDIRECT(ADDRESS(ROW()+(0), COLUMN()+(-1), 1)), 2)</f>
        <v>60.8</v>
      </c>
    </row>
    <row r="17" spans="1:8" ht="13.50" thickBot="1" customHeight="1">
      <c r="A17" s="18"/>
      <c r="B17" s="18"/>
      <c r="C17" s="18"/>
      <c r="D17" s="5" t="s">
        <v>35</v>
      </c>
      <c r="E17" s="22">
        <v>4</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2234.04</v>
      </c>
      <c r="H17" s="24">
        <f ca="1">ROUND(INDIRECT(ADDRESS(ROW()+(0), COLUMN()+(-3), 1))*INDIRECT(ADDRESS(ROW()+(0), COLUMN()+(-1), 1))/100, 2)</f>
        <v>89.36</v>
      </c>
    </row>
    <row r="18" spans="1:8" ht="13.50" thickBot="1" customHeight="1">
      <c r="A18" s="25"/>
      <c r="B18" s="25"/>
      <c r="C18" s="25"/>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2323.4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s>
  <pageMargins left="0.147638" right="0.147638" top="0.206693" bottom="0.206693" header="0.0" footer="0.0"/>
  <pageSetup paperSize="9" orientation="portrait"/>
  <rowBreaks count="0" manualBreakCount="0">
    </rowBreaks>
</worksheet>
</file>