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<sst xmlns="http://schemas.openxmlformats.org/spreadsheetml/2006/main" count="36" uniqueCount="36">
  <si>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</si>
  <si>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TVG130</t>
  </si>
  <si>
    <t xml:space="preserve">U</t>
  </si>
  <si>
    <t xml:space="preserve">Système de détection de monoxyde de carbone.</t>
  </si>
  <si>
    <r>
      <rPr>
        <sz val="8.25"/>
        <color rgb="FF000000"/>
        <rFont val="Arial"/>
        <family val="2"/>
      </rPr>
      <t xml:space="preserve">Système de détection automatique de monoxyde de carbone (CO), constitué d'une centrale avec une capacité maximale de 1 zone de détection, détecteur de monoxyde de carbone, et canalisation avec tube de protection placé superficiellement de PVC rigide, blindé. Comprend la câblage avec des conducteurs en cuivre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</si>
  <si>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</si>
  <si>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</si>
  <si>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</si>
  <si>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</si>
  <si>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</si>
  <si>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</si>
  <si>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</si>
  <si>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</si>
  <si>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</si>
  <si>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mt35cun040ra</t>
  </si>
  <si>
    <t xml:space="preserve">Câble unipolaire H07V-K, sa tension assignée étant de 450/750 V, réaction au feu classe Eca selon FR EN 50575, avec conducteur multifilaire de cuivre de 1,5 mm² de section, avec isolation de PVC.</t>
  </si>
  <si>
    <t xml:space="preserve">m</t>
  </si>
  <si>
    <t xml:space="preserve">mt41pig310</t>
  </si>
  <si>
    <t xml:space="preserve">Détecteur de monoxyde de carbone, constitué d'un élément sensible aux particules de monoxyde de carbone avec technologie par semi-conducteur, pour alimentation de 13 à 28 Vcc, avec DEL d'activation et indicatrice d'alarme et base interchangeable.</t>
  </si>
  <si>
    <t xml:space="preserve">U</t>
  </si>
  <si>
    <t xml:space="preserve">mt41pig300a</t>
  </si>
  <si>
    <t xml:space="preserve">Centrale de détection automatique de monoxyde de carbone, microtraitée de 1 zone de détection, avec boîte et porte métallique avec serrure, avec module d'alimentation, rectificateur de courant, panneau de contrôle avec écran rétro-illuminé pour indiquer la concentration du gaz en parties par million, ajuster les niveaux de ventilation, l'alarme et la sensibilité de détection, avis et indication de panne.</t>
  </si>
  <si>
    <t xml:space="preserve">U</t>
  </si>
  <si>
    <t xml:space="preserve">mt41www020</t>
  </si>
  <si>
    <t xml:space="preserve">Produits complémentaires pour installations de détection et d'alarme.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</si>
  <si>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</si>
  <si>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</si>
  <si>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</si>
  <si>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</si>
  <si>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</si>
  <si>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</si>
  <si>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</si>
  <si>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</si>
  <si>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</si>
  <si>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482.903,58F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</si>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</sst>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20</v>
      </c>
      <c r="E9" s="11" t="s">
        <v>13</v>
      </c>
      <c r="F9" s="13">
        <v>1078.56</v>
      </c>
      <c r="G9" s="13">
        <f ca="1">ROUND(INDIRECT(ADDRESS(ROW()+(0), COLUMN()+(-3), 1))*INDIRECT(ADDRESS(ROW()+(0), COLUMN()+(-1), 1)), 2)</f>
        <v>21571.2</v>
      </c>
    </row>
    <row r="10" spans="1:7" ht="34.50" thickBot="1" customHeight="1">
      <c r="A10" s="14" t="s">
        <v>14</v>
      </c>
      <c r="B10" s="14"/>
      <c r="C10" s="14" t="s">
        <v>15</v>
      </c>
      <c r="D10" s="15">
        <v>55</v>
      </c>
      <c r="E10" s="16" t="s">
        <v>16</v>
      </c>
      <c r="F10" s="17">
        <v>166.35</v>
      </c>
      <c r="G10" s="17">
        <f ca="1">ROUND(INDIRECT(ADDRESS(ROW()+(0), COLUMN()+(-3), 1))*INDIRECT(ADDRESS(ROW()+(0), COLUMN()+(-1), 1)), 2)</f>
        <v>9149.25</v>
      </c>
    </row>
    <row r="11" spans="1:7" ht="34.50" thickBot="1" customHeight="1">
      <c r="A11" s="14" t="s">
        <v>17</v>
      </c>
      <c r="B11" s="14"/>
      <c r="C11" s="14" t="s">
        <v>18</v>
      </c>
      <c r="D11" s="15">
        <v>1</v>
      </c>
      <c r="E11" s="16" t="s">
        <v>19</v>
      </c>
      <c r="F11" s="17">
        <v>67592.9</v>
      </c>
      <c r="G11" s="17">
        <f ca="1">ROUND(INDIRECT(ADDRESS(ROW()+(0), COLUMN()+(-3), 1))*INDIRECT(ADDRESS(ROW()+(0), COLUMN()+(-1), 1)), 2)</f>
        <v>67592.9</v>
      </c>
    </row>
    <row r="12" spans="1:7" ht="55.50" thickBot="1" customHeight="1">
      <c r="A12" s="14" t="s">
        <v>20</v>
      </c>
      <c r="B12" s="14"/>
      <c r="C12" s="14" t="s">
        <v>21</v>
      </c>
      <c r="D12" s="15">
        <v>1</v>
      </c>
      <c r="E12" s="16" t="s">
        <v>22</v>
      </c>
      <c r="F12" s="17">
        <v>377285</v>
      </c>
      <c r="G12" s="17">
        <f ca="1">ROUND(INDIRECT(ADDRESS(ROW()+(0), COLUMN()+(-3), 1))*INDIRECT(ADDRESS(ROW()+(0), COLUMN()+(-1), 1)), 2)</f>
        <v>377285</v>
      </c>
    </row>
    <row r="13" spans="1:7" ht="13.50" thickBot="1" customHeight="1">
      <c r="A13" s="14" t="s">
        <v>23</v>
      </c>
      <c r="B13" s="14"/>
      <c r="C13" s="14" t="s">
        <v>24</v>
      </c>
      <c r="D13" s="15">
        <v>1</v>
      </c>
      <c r="E13" s="16" t="s">
        <v>25</v>
      </c>
      <c r="F13" s="17">
        <v>1383.34</v>
      </c>
      <c r="G13" s="17">
        <f ca="1">ROUND(INDIRECT(ADDRESS(ROW()+(0), COLUMN()+(-3), 1))*INDIRECT(ADDRESS(ROW()+(0), COLUMN()+(-1), 1)), 2)</f>
        <v>1383.34</v>
      </c>
    </row>
    <row r="14" spans="1:7" ht="24.00" thickBot="1" customHeight="1">
      <c r="A14" s="14" t="s">
        <v>26</v>
      </c>
      <c r="B14" s="14"/>
      <c r="C14" s="14" t="s">
        <v>27</v>
      </c>
      <c r="D14" s="15">
        <v>4.153</v>
      </c>
      <c r="E14" s="16" t="s">
        <v>28</v>
      </c>
      <c r="F14" s="17">
        <v>1700.48</v>
      </c>
      <c r="G14" s="17">
        <f ca="1">ROUND(INDIRECT(ADDRESS(ROW()+(0), COLUMN()+(-3), 1))*INDIRECT(ADDRESS(ROW()+(0), COLUMN()+(-1), 1)), 2)</f>
        <v>7062.09</v>
      </c>
    </row>
    <row r="15" spans="1:7" ht="24.00" thickBot="1" customHeight="1">
      <c r="A15" s="14" t="s">
        <v>29</v>
      </c>
      <c r="B15" s="14"/>
      <c r="C15" s="18" t="s">
        <v>30</v>
      </c>
      <c r="D15" s="19">
        <v>4.153</v>
      </c>
      <c r="E15" s="20" t="s">
        <v>31</v>
      </c>
      <c r="F15" s="21">
        <v>971.13</v>
      </c>
      <c r="G15" s="21">
        <f ca="1">ROUND(INDIRECT(ADDRESS(ROW()+(0), COLUMN()+(-3), 1))*INDIRECT(ADDRESS(ROW()+(0), COLUMN()+(-1), 1)), 2)</f>
        <v>4033.1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488077</v>
      </c>
      <c r="G16" s="24">
        <f ca="1">ROUND(INDIRECT(ADDRESS(ROW()+(0), COLUMN()+(-3), 1))*INDIRECT(ADDRESS(ROW()+(0), COLUMN()+(-1), 1))/100, 2)</f>
        <v>9761.54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497839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