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<sst xmlns="http://schemas.openxmlformats.org/spreadsheetml/2006/main" count="27" uniqueCount="27">
  <si>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</si>
  <si>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TVG040</t>
  </si>
  <si>
    <t xml:space="preserve">m²</t>
  </si>
  <si>
    <t xml:space="preserve">Conduit de ventilation de section rectangulaire.</t>
  </si>
  <si>
    <r>
      <rPr>
        <sz val="8.25"/>
        <color rgb="FF000000"/>
        <rFont val="Arial"/>
        <family val="2"/>
      </rPr>
      <t xml:space="preserve">Conduit en tôle galvanisée de 1,0 mm d'épaisseur et joints transversaux avec bride type Metu et scellé avec un mastic résistant aux températures élevées. Comprend les accessoires de montage et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</si>
  <si>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</si>
  <si>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</si>
  <si>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</si>
  <si>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</si>
  <si>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</si>
  <si>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</si>
  <si>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mt42con115o</t>
  </si>
  <si>
    <t xml:space="preserve">Répercussion, par m², de produits complémentaires pour fixation à l'ouvrage de conduits autoportants pour la distribution d'air en ventilation et en climatisation.</t>
  </si>
  <si>
    <t xml:space="preserve">U</t>
  </si>
  <si>
    <t xml:space="preserve">mt42con110o</t>
  </si>
  <si>
    <t xml:space="preserve">Tôle galvanisée de 1 mm d'épaisseur, et joints transversaux avec bride type Metu et scellé avec un mastic résistant aux températures élevées, pour la formation de conduits autoportants pour la distribution d'air en ventilation et en climatisation.</t>
  </si>
  <si>
    <t xml:space="preserve">m²</t>
  </si>
  <si>
    <t xml:space="preserve">mo013</t>
  </si>
  <si>
    <t xml:space="preserve">Compagnon professionnel III/CP2 monteur de conduits métalliques.</t>
  </si>
  <si>
    <t xml:space="preserve">h</t>
  </si>
  <si>
    <t xml:space="preserve">mo084</t>
  </si>
  <si>
    <t xml:space="preserve">Ouvrier professionnel II/OP monteur de conduits métalliques.</t>
  </si>
  <si>
    <t xml:space="preserve">h</t>
  </si>
  <si>
    <t xml:space="preserve">Frais de chantier des unités d'ouvrage</t>
  </si>
  <si>
    <t xml:space="preserve">%</t>
  </si>
  <si>
    <t xml:space="preserve">Coût d'entretien décennal: 2.565,36F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</si>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</sst>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2.21"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1632.42</v>
      </c>
      <c r="H9" s="13">
        <f ca="1">ROUND(INDIRECT(ADDRESS(ROW()+(0), COLUMN()+(-3), 1))*INDIRECT(ADDRESS(ROW()+(0), COLUMN()+(-1), 1)), 2)</f>
        <v>1632.42</v>
      </c>
    </row>
    <row r="10" spans="1:8" ht="34.50" thickBot="1" customHeight="1">
      <c r="A10" s="14" t="s">
        <v>14</v>
      </c>
      <c r="B10" s="14"/>
      <c r="C10" s="14" t="s">
        <v>15</v>
      </c>
      <c r="D10" s="14"/>
      <c r="E10" s="15">
        <v>1.05</v>
      </c>
      <c r="F10" s="16" t="s">
        <v>16</v>
      </c>
      <c r="G10" s="17">
        <v>10882.8</v>
      </c>
      <c r="H10" s="17">
        <f ca="1">ROUND(INDIRECT(ADDRESS(ROW()+(0), COLUMN()+(-3), 1))*INDIRECT(ADDRESS(ROW()+(0), COLUMN()+(-1), 1)), 2)</f>
        <v>11427</v>
      </c>
    </row>
    <row r="11" spans="1:8" ht="13.50" thickBot="1" customHeight="1">
      <c r="A11" s="14" t="s">
        <v>17</v>
      </c>
      <c r="B11" s="14"/>
      <c r="C11" s="14" t="s">
        <v>18</v>
      </c>
      <c r="D11" s="14"/>
      <c r="E11" s="15">
        <v>0.649</v>
      </c>
      <c r="F11" s="16" t="s">
        <v>19</v>
      </c>
      <c r="G11" s="17">
        <v>1700.48</v>
      </c>
      <c r="H11" s="17">
        <f ca="1">ROUND(INDIRECT(ADDRESS(ROW()+(0), COLUMN()+(-3), 1))*INDIRECT(ADDRESS(ROW()+(0), COLUMN()+(-1), 1)), 2)</f>
        <v>1103.61</v>
      </c>
    </row>
    <row r="12" spans="1:8" ht="13.50" thickBot="1" customHeight="1">
      <c r="A12" s="14" t="s">
        <v>20</v>
      </c>
      <c r="B12" s="14"/>
      <c r="C12" s="18" t="s">
        <v>21</v>
      </c>
      <c r="D12" s="18"/>
      <c r="E12" s="19">
        <v>0.649</v>
      </c>
      <c r="F12" s="20" t="s">
        <v>22</v>
      </c>
      <c r="G12" s="21">
        <v>972.98</v>
      </c>
      <c r="H12" s="21">
        <f ca="1">ROUND(INDIRECT(ADDRESS(ROW()+(0), COLUMN()+(-3), 1))*INDIRECT(ADDRESS(ROW()+(0), COLUMN()+(-1), 1)), 2)</f>
        <v>631.46</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14794.5</v>
      </c>
      <c r="H13" s="24">
        <f ca="1">ROUND(INDIRECT(ADDRESS(ROW()+(0), COLUMN()+(-3), 1))*INDIRECT(ADDRESS(ROW()+(0), COLUMN()+(-1), 1))/100, 2)</f>
        <v>295.89</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15090.4</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