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<sst xmlns="http://schemas.openxmlformats.org/spreadsheetml/2006/main" count="27" uniqueCount="27">
  <si>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</si>
  <si>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TVG040</t>
  </si>
  <si>
    <t xml:space="preserve">m²</t>
  </si>
  <si>
    <t xml:space="preserve">Conduit de ventilation de section rectangulaire.</t>
  </si>
  <si>
    <r>
      <rPr>
        <sz val="8.25"/>
        <color rgb="FF000000"/>
        <rFont val="Arial"/>
        <family val="2"/>
      </rPr>
      <t xml:space="preserve">Conduit en tôle galvanisée de 0,6 mm d'épaisseur, avec classement de résistance au feu E600/120 et joints transversaux avec bride type Metu et scellé avec un mastic résistant aux températures élevées. Comprend les accessoires de montage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</si>
  <si>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</si>
  <si>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</si>
  <si>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</si>
  <si>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</si>
  <si>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</si>
  <si>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</si>
  <si>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mt42con115l</t>
  </si>
  <si>
    <t xml:space="preserve">Répercussion, par m², de produits complémentaires pour fixation à l'ouvrage de conduits autoportants pour la distribution d'air en ventilation et en climatisation.</t>
  </si>
  <si>
    <t xml:space="preserve">U</t>
  </si>
  <si>
    <t xml:space="preserve">mt42con110l</t>
  </si>
  <si>
    <t xml:space="preserve">Tôle galvanisée de 0,6 mm d'épaisseur, avec classement de résistance au feu E600/120 et joints transversaux avec bride type Metu et scellé avec un mastic résistant aux températures élevées, pour la formation de conduits autoportants pour la distribution d'air en ventilation et en climatisation.</t>
  </si>
  <si>
    <t xml:space="preserve">m²</t>
  </si>
  <si>
    <t xml:space="preserve">mo013</t>
  </si>
  <si>
    <t xml:space="preserve">Compagnon professionnel III/CP2 monteur de conduits métalliques.</t>
  </si>
  <si>
    <t xml:space="preserve">h</t>
  </si>
  <si>
    <t xml:space="preserve">mo084</t>
  </si>
  <si>
    <t xml:space="preserve">Ouvrier professionnel II/OP monteur de conduits métalliques.</t>
  </si>
  <si>
    <t xml:space="preserve">h</t>
  </si>
  <si>
    <t xml:space="preserve">Frais de chantier des unités d'ouvrage</t>
  </si>
  <si>
    <t xml:space="preserve">%</t>
  </si>
  <si>
    <t xml:space="preserve">Coût d'entretien décennal: 2.451,43F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</si>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</sst>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1572.01</v>
      </c>
      <c r="H9" s="13">
        <f ca="1">ROUND(INDIRECT(ADDRESS(ROW()+(0), COLUMN()+(-3), 1))*INDIRECT(ADDRESS(ROW()+(0), COLUMN()+(-1), 1)), 2)</f>
        <v>1572.01</v>
      </c>
    </row>
    <row r="10" spans="1:8" ht="45.00" thickBot="1" customHeight="1">
      <c r="A10" s="14" t="s">
        <v>14</v>
      </c>
      <c r="B10" s="14"/>
      <c r="C10" s="14" t="s">
        <v>15</v>
      </c>
      <c r="D10" s="14"/>
      <c r="E10" s="15">
        <v>1.05</v>
      </c>
      <c r="F10" s="16" t="s">
        <v>16</v>
      </c>
      <c r="G10" s="17">
        <v>10480.1</v>
      </c>
      <c r="H10" s="17">
        <f ca="1">ROUND(INDIRECT(ADDRESS(ROW()+(0), COLUMN()+(-3), 1))*INDIRECT(ADDRESS(ROW()+(0), COLUMN()+(-1), 1)), 2)</f>
        <v>11004.1</v>
      </c>
    </row>
    <row r="11" spans="1:8" ht="13.50" thickBot="1" customHeight="1">
      <c r="A11" s="14" t="s">
        <v>17</v>
      </c>
      <c r="B11" s="14"/>
      <c r="C11" s="14" t="s">
        <v>18</v>
      </c>
      <c r="D11" s="14"/>
      <c r="E11" s="15">
        <v>0.584</v>
      </c>
      <c r="F11" s="16" t="s">
        <v>19</v>
      </c>
      <c r="G11" s="17">
        <v>1700.48</v>
      </c>
      <c r="H11" s="17">
        <f ca="1">ROUND(INDIRECT(ADDRESS(ROW()+(0), COLUMN()+(-3), 1))*INDIRECT(ADDRESS(ROW()+(0), COLUMN()+(-1), 1)), 2)</f>
        <v>993.08</v>
      </c>
    </row>
    <row r="12" spans="1:8" ht="13.50" thickBot="1" customHeight="1">
      <c r="A12" s="14" t="s">
        <v>20</v>
      </c>
      <c r="B12" s="14"/>
      <c r="C12" s="18" t="s">
        <v>21</v>
      </c>
      <c r="D12" s="18"/>
      <c r="E12" s="19">
        <v>0.584</v>
      </c>
      <c r="F12" s="20" t="s">
        <v>22</v>
      </c>
      <c r="G12" s="21">
        <v>972.98</v>
      </c>
      <c r="H12" s="21">
        <f ca="1">ROUND(INDIRECT(ADDRESS(ROW()+(0), COLUMN()+(-3), 1))*INDIRECT(ADDRESS(ROW()+(0), COLUMN()+(-1), 1)), 2)</f>
        <v>568.22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14137.4</v>
      </c>
      <c r="H13" s="24">
        <f ca="1">ROUND(INDIRECT(ADDRESS(ROW()+(0), COLUMN()+(-3), 1))*INDIRECT(ADDRESS(ROW()+(0), COLUMN()+(-1), 1))/100, 2)</f>
        <v>282.75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14420.2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