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<sst xmlns="http://schemas.openxmlformats.org/spreadsheetml/2006/main" count="27" uniqueCount="27">
  <si>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</si>
  <si>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TTE010</t>
  </si>
  <si>
    <t xml:space="preserve">U</t>
  </si>
  <si>
    <t xml:space="preserve">Regard de visite de liaison.</t>
  </si>
  <si>
    <r>
      <rPr>
        <sz val="8.25"/>
        <color rgb="FF000000"/>
        <rFont val="Arial"/>
        <family val="2"/>
      </rPr>
      <t xml:space="preserve">Regard à tampon amovible de liaison, dans canalisation de liaison inférieure enterrée d'ICT de 400x400x400 mm de dimensions intérieures, avec des crochets pour traction, un cadre et un couvercle métalliques, placé sur une dalle en béton massif BCN: CPJ-CEM II/A 32,5 - P - B 20 - 15/25 - E: 1 - NA - P 18-305 de 10 cm d'épaisseur. Installation au point d'entrée inférieur de l'immeuble. Le prix ne comprend ni l'excavation ni le remblai périphérique postérieur.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</si>
  <si>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</si>
  <si>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</si>
  <si>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</si>
  <si>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</si>
  <si>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</si>
  <si>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</si>
  <si>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mt10hmf040qaeg</t>
  </si>
  <si>
    <t xml:space="preserve">Béton non armé prêt à l'emploi BCN: CPJ-CEM II/A 32,5 - P - B 20 - 15/25 - E: 1 - NA - P 18-305.</t>
  </si>
  <si>
    <t xml:space="preserve">m³</t>
  </si>
  <si>
    <t xml:space="preserve">mt40iar020b</t>
  </si>
  <si>
    <t xml:space="preserve">Regard à tampon amovible de liaison, dans canalisation de liaison inférieure enterrée d'ICT de 400x400x400 mm de dimensions intérieures, avec des crochets pour traction, un cadre et un couvercle métalliques.</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</si>
  <si>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</si>
  <si>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</si>
  <si>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</si>
  <si>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</si>
  <si>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</si>
  <si>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</si>
  <si>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</si>
  <si>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</si>
  <si>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</si>
  <si>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3.237,84F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</si>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</sst>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72"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0.085</v>
      </c>
      <c r="F9" s="11" t="s">
        <v>13</v>
      </c>
      <c r="G9" s="13">
        <v>66533.7</v>
      </c>
      <c r="H9" s="13">
        <f ca="1">ROUND(INDIRECT(ADDRESS(ROW()+(0), COLUMN()+(-3), 1))*INDIRECT(ADDRESS(ROW()+(0), COLUMN()+(-1), 1)), 2)</f>
        <v>5655.37</v>
      </c>
    </row>
    <row r="10" spans="1:8" ht="34.50" thickBot="1" customHeight="1">
      <c r="A10" s="14" t="s">
        <v>14</v>
      </c>
      <c r="B10" s="14"/>
      <c r="C10" s="14"/>
      <c r="D10" s="14" t="s">
        <v>15</v>
      </c>
      <c r="E10" s="15">
        <v>1</v>
      </c>
      <c r="F10" s="16" t="s">
        <v>16</v>
      </c>
      <c r="G10" s="17">
        <v>55815</v>
      </c>
      <c r="H10" s="17">
        <f ca="1">ROUND(INDIRECT(ADDRESS(ROW()+(0), COLUMN()+(-3), 1))*INDIRECT(ADDRESS(ROW()+(0), COLUMN()+(-1), 1)), 2)</f>
        <v>55815</v>
      </c>
    </row>
    <row r="11" spans="1:8" ht="13.50" thickBot="1" customHeight="1">
      <c r="A11" s="14" t="s">
        <v>17</v>
      </c>
      <c r="B11" s="14"/>
      <c r="C11" s="14"/>
      <c r="D11" s="14" t="s">
        <v>18</v>
      </c>
      <c r="E11" s="15">
        <v>1.104</v>
      </c>
      <c r="F11" s="16" t="s">
        <v>19</v>
      </c>
      <c r="G11" s="17">
        <v>1654.86</v>
      </c>
      <c r="H11" s="17">
        <f ca="1">ROUND(INDIRECT(ADDRESS(ROW()+(0), COLUMN()+(-3), 1))*INDIRECT(ADDRESS(ROW()+(0), COLUMN()+(-1), 1)), 2)</f>
        <v>1826.97</v>
      </c>
    </row>
    <row r="12" spans="1:8" ht="13.50" thickBot="1" customHeight="1">
      <c r="A12" s="14" t="s">
        <v>20</v>
      </c>
      <c r="B12" s="14"/>
      <c r="C12" s="14"/>
      <c r="D12" s="18" t="s">
        <v>21</v>
      </c>
      <c r="E12" s="19">
        <v>0.195</v>
      </c>
      <c r="F12" s="20" t="s">
        <v>22</v>
      </c>
      <c r="G12" s="21">
        <v>972.98</v>
      </c>
      <c r="H12" s="21">
        <f ca="1">ROUND(INDIRECT(ADDRESS(ROW()+(0), COLUMN()+(-3), 1))*INDIRECT(ADDRESS(ROW()+(0), COLUMN()+(-1), 1)), 2)</f>
        <v>189.73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63487.1</v>
      </c>
      <c r="H13" s="24">
        <f ca="1">ROUND(INDIRECT(ADDRESS(ROW()+(0), COLUMN()+(-3), 1))*INDIRECT(ADDRESS(ROW()+(0), COLUMN()+(-1), 1))/100, 2)</f>
        <v>1269.74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64756.8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