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<sst xmlns="http://schemas.openxmlformats.org/spreadsheetml/2006/main" count="39" uniqueCount="39">
  <si>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</si>
  <si>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TPE010</t>
  </si>
  <si>
    <t xml:space="preserve">U</t>
  </si>
  <si>
    <t xml:space="preserve">Adoucisseur d'eau.</t>
  </si>
  <si>
    <r>
      <rPr>
        <sz val="8.25"/>
        <color rgb="FF000000"/>
        <rFont val="Arial"/>
        <family val="2"/>
      </rPr>
      <t xml:space="preserve">Adoucisseur d'eau bibloc avec commande volumétrique de cinq cycles, débit de 3,6 m³/h, avec vannes de passage à opercule.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</si>
  <si>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</si>
  <si>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</si>
  <si>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</si>
  <si>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</si>
  <si>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</si>
  <si>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</si>
  <si>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mt37svc010c</t>
  </si>
  <si>
    <t xml:space="preserve">Vanne à opercule en laiton fondu, à visser, de 3/4".</t>
  </si>
  <si>
    <t xml:space="preserve">U</t>
  </si>
  <si>
    <t xml:space="preserve">mt37eqt010lg</t>
  </si>
  <si>
    <t xml:space="preserve">Filtre à cartouche formé de la tête, du vase et de la cartouche de toile filtrante, filet de 1", débit de 5,5 m³/h.</t>
  </si>
  <si>
    <t xml:space="preserve">U</t>
  </si>
  <si>
    <t xml:space="preserve">mt37eqt110nn</t>
  </si>
  <si>
    <t xml:space="preserve">Adoucisseur d'eau bibloc avec commande volumétrique de cinq cycles, filet de 3/4", pression de travail de 1,5 à 6 bar, débit de 3,6 m³/h, de 780x470x1350 mm, formé d'une bouteille de polyester renforcé et d'un réservoir de sel, y compris électrovanne pour le bypass.</t>
  </si>
  <si>
    <t xml:space="preserve">U</t>
  </si>
  <si>
    <t xml:space="preserve">mt36tie010aa</t>
  </si>
  <si>
    <t xml:space="preserve">Tube en PVC, série B, de 32 mm de diamètre et 3 mm d'épaisseur, avec extrémité évasée, selon NF EN 1329-1.</t>
  </si>
  <si>
    <t xml:space="preserve">m</t>
  </si>
  <si>
    <t xml:space="preserve">mt37sve010b</t>
  </si>
  <si>
    <t xml:space="preserve">Vanne à sphère en laiton nickelé à visser de 1/2".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</si>
  <si>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</si>
  <si>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</si>
  <si>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</si>
  <si>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</si>
  <si>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</si>
  <si>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</si>
  <si>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</si>
  <si>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</si>
  <si>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</si>
  <si>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</si>
  <si>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</si>
  <si>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</si>
  <si>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1.644.363,13F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</si>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</sst>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5155.03</v>
      </c>
      <c r="H9" s="13">
        <f ca="1">ROUND(INDIRECT(ADDRESS(ROW()+(0), COLUMN()+(-3), 1))*INDIRECT(ADDRESS(ROW()+(0), COLUMN()+(-1), 1)), 2)</f>
        <v>10310.1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95032.6</v>
      </c>
      <c r="H10" s="17">
        <f ca="1">ROUND(INDIRECT(ADDRESS(ROW()+(0), COLUMN()+(-3), 1))*INDIRECT(ADDRESS(ROW()+(0), COLUMN()+(-1), 1)), 2)</f>
        <v>95032.6</v>
      </c>
    </row>
    <row r="11" spans="1:8" ht="45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754231</v>
      </c>
      <c r="H11" s="17">
        <f ca="1">ROUND(INDIRECT(ADDRESS(ROW()+(0), COLUMN()+(-3), 1))*INDIRECT(ADDRESS(ROW()+(0), COLUMN()+(-1), 1)), 2)</f>
        <v>754231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</v>
      </c>
      <c r="F12" s="16" t="s">
        <v>22</v>
      </c>
      <c r="G12" s="17">
        <v>1181.96</v>
      </c>
      <c r="H12" s="17">
        <f ca="1">ROUND(INDIRECT(ADDRESS(ROW()+(0), COLUMN()+(-3), 1))*INDIRECT(ADDRESS(ROW()+(0), COLUMN()+(-1), 1)), 2)</f>
        <v>590.98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4331.24</v>
      </c>
      <c r="H13" s="17">
        <f ca="1">ROUND(INDIRECT(ADDRESS(ROW()+(0), COLUMN()+(-3), 1))*INDIRECT(ADDRESS(ROW()+(0), COLUMN()+(-1), 1)), 2)</f>
        <v>4331.24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1225.74</v>
      </c>
      <c r="H14" s="17">
        <f ca="1">ROUND(INDIRECT(ADDRESS(ROW()+(0), COLUMN()+(-3), 1))*INDIRECT(ADDRESS(ROW()+(0), COLUMN()+(-1), 1)), 2)</f>
        <v>1225.74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10.318</v>
      </c>
      <c r="F15" s="16" t="s">
        <v>31</v>
      </c>
      <c r="G15" s="17">
        <v>1700.48</v>
      </c>
      <c r="H15" s="17">
        <f ca="1">ROUND(INDIRECT(ADDRESS(ROW()+(0), COLUMN()+(-3), 1))*INDIRECT(ADDRESS(ROW()+(0), COLUMN()+(-1), 1)), 2)</f>
        <v>17545.5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10.318</v>
      </c>
      <c r="F16" s="20" t="s">
        <v>34</v>
      </c>
      <c r="G16" s="21">
        <v>971.13</v>
      </c>
      <c r="H16" s="21">
        <f ca="1">ROUND(INDIRECT(ADDRESS(ROW()+(0), COLUMN()+(-3), 1))*INDIRECT(ADDRESS(ROW()+(0), COLUMN()+(-1), 1)), 2)</f>
        <v>10020.1</v>
      </c>
    </row>
    <row r="17" spans="1:8" ht="13.50" thickBot="1" customHeight="1">
      <c r="A17" s="18"/>
      <c r="B17" s="18"/>
      <c r="C17" s="18"/>
      <c r="D17" s="5" t="s">
        <v>35</v>
      </c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893287</v>
      </c>
      <c r="H17" s="24">
        <f ca="1">ROUND(INDIRECT(ADDRESS(ROW()+(0), COLUMN()+(-3), 1))*INDIRECT(ADDRESS(ROW()+(0), COLUMN()+(-1), 1))/100, 2)</f>
        <v>35731.5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929019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