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<sst xmlns="http://schemas.openxmlformats.org/spreadsheetml/2006/main" count="39" uniqueCount="39">
  <si>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</si>
  <si>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TPC010</t>
  </si>
  <si>
    <t xml:space="preserve">U</t>
  </si>
  <si>
    <t xml:space="preserve">Pré-installation de compteur pour approvisionnement en eau potable.</t>
  </si>
  <si>
    <r>
      <rPr>
        <sz val="8.25"/>
        <color rgb="FF000000"/>
        <rFont val="Arial"/>
        <family val="2"/>
      </rPr>
      <t xml:space="preserve">Pré-installation de compteur général d'eau 4" DN 100 mm, mis en place dans une niche, connecté à la ramification d'arrivée et au tube d'alimentation, constituée de vanne d'arrivée à opercule en laiton fondu; robinet de vérification; clapet antipollution; clapet de non retour en laiton et robinet après compteur à opercule en laiton fondu. Comprend le cadre et le couvercle en fonte ductile pour accès et les matériels et les produits complémentaires. Le prix ne comprend pas le compteur d'eau.</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</si>
  <si>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</si>
  <si>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</si>
  <si>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</si>
  <si>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</si>
  <si>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</si>
  <si>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</si>
  <si>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mt37svc010w</t>
  </si>
  <si>
    <t xml:space="preserve">Vanne à opercule en laiton fondu, à visser, de 4".</t>
  </si>
  <si>
    <t xml:space="preserve">U</t>
  </si>
  <si>
    <t xml:space="preserve">mt37www060l</t>
  </si>
  <si>
    <t xml:space="preserve">Clapet antipollution de bronze, avec tamis en acier inoxydable avec perforations de 0,5 mm de diamètre, avec filet de 4", pour une pression maximale de travail de 16 bar et une température maximale de 110°C.</t>
  </si>
  <si>
    <t xml:space="preserve">U</t>
  </si>
  <si>
    <t xml:space="preserve">mt37sgl012c</t>
  </si>
  <si>
    <t xml:space="preserve">Robinet de vérification en laiton, à visser, de 1".</t>
  </si>
  <si>
    <t xml:space="preserve">U</t>
  </si>
  <si>
    <t xml:space="preserve">mt37svr010i</t>
  </si>
  <si>
    <t xml:space="preserve">Clapet de non retour en laiton à visser de 4".</t>
  </si>
  <si>
    <t xml:space="preserve">U</t>
  </si>
  <si>
    <t xml:space="preserve">mt37aar010e</t>
  </si>
  <si>
    <t xml:space="preserve">Cadre et couvercle en fonte ductile de 70x70 cm, selon la Compagnie Fournisseur.</t>
  </si>
  <si>
    <t xml:space="preserve">U</t>
  </si>
  <si>
    <t xml:space="preserve">mt37www010</t>
  </si>
  <si>
    <t xml:space="preserve">Produits complémentaires pour installations de plomberie.</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</si>
  <si>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</si>
  <si>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</si>
  <si>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</si>
  <si>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</si>
  <si>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</si>
  <si>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</si>
  <si>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</si>
  <si>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</si>
  <si>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</si>
  <si>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32.431,86F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</si>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</sst>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0.68" customWidth="1"/>
    <col min="4" max="4" width="75.65"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2</v>
      </c>
      <c r="F9" s="11" t="s">
        <v>13</v>
      </c>
      <c r="G9" s="13">
        <v>128307</v>
      </c>
      <c r="H9" s="13">
        <f ca="1">ROUND(INDIRECT(ADDRESS(ROW()+(0), COLUMN()+(-3), 1))*INDIRECT(ADDRESS(ROW()+(0), COLUMN()+(-1), 1)), 2)</f>
        <v>256613</v>
      </c>
    </row>
    <row r="10" spans="1:8" ht="34.50" thickBot="1" customHeight="1">
      <c r="A10" s="14" t="s">
        <v>14</v>
      </c>
      <c r="B10" s="14"/>
      <c r="C10" s="14"/>
      <c r="D10" s="14" t="s">
        <v>15</v>
      </c>
      <c r="E10" s="15">
        <v>1</v>
      </c>
      <c r="F10" s="16" t="s">
        <v>16</v>
      </c>
      <c r="G10" s="17">
        <v>135567</v>
      </c>
      <c r="H10" s="17">
        <f ca="1">ROUND(INDIRECT(ADDRESS(ROW()+(0), COLUMN()+(-3), 1))*INDIRECT(ADDRESS(ROW()+(0), COLUMN()+(-1), 1)), 2)</f>
        <v>135567</v>
      </c>
    </row>
    <row r="11" spans="1:8" ht="13.50" thickBot="1" customHeight="1">
      <c r="A11" s="14" t="s">
        <v>17</v>
      </c>
      <c r="B11" s="14"/>
      <c r="C11" s="14"/>
      <c r="D11" s="14" t="s">
        <v>18</v>
      </c>
      <c r="E11" s="15">
        <v>1</v>
      </c>
      <c r="F11" s="16" t="s">
        <v>19</v>
      </c>
      <c r="G11" s="17">
        <v>8308.77</v>
      </c>
      <c r="H11" s="17">
        <f ca="1">ROUND(INDIRECT(ADDRESS(ROW()+(0), COLUMN()+(-3), 1))*INDIRECT(ADDRESS(ROW()+(0), COLUMN()+(-1), 1)), 2)</f>
        <v>8308.77</v>
      </c>
    </row>
    <row r="12" spans="1:8" ht="13.50" thickBot="1" customHeight="1">
      <c r="A12" s="14" t="s">
        <v>20</v>
      </c>
      <c r="B12" s="14"/>
      <c r="C12" s="14"/>
      <c r="D12" s="14" t="s">
        <v>21</v>
      </c>
      <c r="E12" s="15">
        <v>1</v>
      </c>
      <c r="F12" s="16" t="s">
        <v>22</v>
      </c>
      <c r="G12" s="17">
        <v>100984</v>
      </c>
      <c r="H12" s="17">
        <f ca="1">ROUND(INDIRECT(ADDRESS(ROW()+(0), COLUMN()+(-3), 1))*INDIRECT(ADDRESS(ROW()+(0), COLUMN()+(-1), 1)), 2)</f>
        <v>100984</v>
      </c>
    </row>
    <row r="13" spans="1:8" ht="13.50" thickBot="1" customHeight="1">
      <c r="A13" s="14" t="s">
        <v>23</v>
      </c>
      <c r="B13" s="14"/>
      <c r="C13" s="14"/>
      <c r="D13" s="14" t="s">
        <v>24</v>
      </c>
      <c r="E13" s="15">
        <v>1</v>
      </c>
      <c r="F13" s="16" t="s">
        <v>25</v>
      </c>
      <c r="G13" s="17">
        <v>115351</v>
      </c>
      <c r="H13" s="17">
        <f ca="1">ROUND(INDIRECT(ADDRESS(ROW()+(0), COLUMN()+(-3), 1))*INDIRECT(ADDRESS(ROW()+(0), COLUMN()+(-1), 1)), 2)</f>
        <v>115351</v>
      </c>
    </row>
    <row r="14" spans="1:8" ht="13.50" thickBot="1" customHeight="1">
      <c r="A14" s="14" t="s">
        <v>26</v>
      </c>
      <c r="B14" s="14"/>
      <c r="C14" s="14"/>
      <c r="D14" s="14" t="s">
        <v>27</v>
      </c>
      <c r="E14" s="15">
        <v>1</v>
      </c>
      <c r="F14" s="16" t="s">
        <v>28</v>
      </c>
      <c r="G14" s="17">
        <v>1225.74</v>
      </c>
      <c r="H14" s="17">
        <f ca="1">ROUND(INDIRECT(ADDRESS(ROW()+(0), COLUMN()+(-3), 1))*INDIRECT(ADDRESS(ROW()+(0), COLUMN()+(-1), 1)), 2)</f>
        <v>1225.74</v>
      </c>
    </row>
    <row r="15" spans="1:8" ht="13.50" thickBot="1" customHeight="1">
      <c r="A15" s="14" t="s">
        <v>29</v>
      </c>
      <c r="B15" s="14"/>
      <c r="C15" s="14"/>
      <c r="D15" s="14" t="s">
        <v>30</v>
      </c>
      <c r="E15" s="15">
        <v>2.58</v>
      </c>
      <c r="F15" s="16" t="s">
        <v>31</v>
      </c>
      <c r="G15" s="17">
        <v>1700.48</v>
      </c>
      <c r="H15" s="17">
        <f ca="1">ROUND(INDIRECT(ADDRESS(ROW()+(0), COLUMN()+(-3), 1))*INDIRECT(ADDRESS(ROW()+(0), COLUMN()+(-1), 1)), 2)</f>
        <v>4387.24</v>
      </c>
    </row>
    <row r="16" spans="1:8" ht="13.50" thickBot="1" customHeight="1">
      <c r="A16" s="14" t="s">
        <v>32</v>
      </c>
      <c r="B16" s="14"/>
      <c r="C16" s="14"/>
      <c r="D16" s="18" t="s">
        <v>33</v>
      </c>
      <c r="E16" s="19">
        <v>1.29</v>
      </c>
      <c r="F16" s="20" t="s">
        <v>34</v>
      </c>
      <c r="G16" s="21">
        <v>971.13</v>
      </c>
      <c r="H16" s="21">
        <f ca="1">ROUND(INDIRECT(ADDRESS(ROW()+(0), COLUMN()+(-3), 1))*INDIRECT(ADDRESS(ROW()+(0), COLUMN()+(-1), 1)), 2)</f>
        <v>1252.76</v>
      </c>
    </row>
    <row r="17" spans="1:8" ht="13.50" thickBot="1" customHeight="1">
      <c r="A17" s="18"/>
      <c r="B17" s="18"/>
      <c r="C17" s="18"/>
      <c r="D17" s="5" t="s">
        <v>35</v>
      </c>
      <c r="E17" s="22">
        <v>4</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623690</v>
      </c>
      <c r="H17" s="24">
        <f ca="1">ROUND(INDIRECT(ADDRESS(ROW()+(0), COLUMN()+(-3), 1))*INDIRECT(ADDRESS(ROW()+(0), COLUMN()+(-1), 1))/100, 2)</f>
        <v>24947.6</v>
      </c>
    </row>
    <row r="18" spans="1:8" ht="13.50" thickBot="1" customHeight="1">
      <c r="A18" s="25" t="s">
        <v>37</v>
      </c>
      <c r="B18" s="25"/>
      <c r="C18" s="25"/>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648637</v>
      </c>
    </row>
  </sheetData>
  <mergeCells count="14">
    <mergeCell ref="A1:H1"/>
    <mergeCell ref="C3:H3"/>
    <mergeCell ref="A5:H5"/>
    <mergeCell ref="A8:C8"/>
    <mergeCell ref="A9:C9"/>
    <mergeCell ref="A10:C10"/>
    <mergeCell ref="A11:C11"/>
    <mergeCell ref="A12:C12"/>
    <mergeCell ref="A13:C13"/>
    <mergeCell ref="A14:C14"/>
    <mergeCell ref="A15:C15"/>
    <mergeCell ref="A16:C16"/>
    <mergeCell ref="A17:C17"/>
    <mergeCell ref="A18:E18"/>
  </mergeCells>
  <pageMargins left="0.147638" right="0.147638" top="0.206693" bottom="0.206693" header="0.0" footer="0.0"/>
  <pageSetup paperSize="9" orientation="portrait"/>
  <rowBreaks count="0" manualBreakCount="0">
    </rowBreaks>
</worksheet>
</file>