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<sst xmlns="http://schemas.openxmlformats.org/spreadsheetml/2006/main" count="39" uniqueCount="39">
  <si>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</si>
  <si>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TLI070</t>
  </si>
  <si>
    <t xml:space="preserve">U</t>
  </si>
  <si>
    <t xml:space="preserve">Tableau électrique pour logement de bâtiment collectif.</t>
  </si>
  <si>
    <r>
      <rPr>
        <sz val="8.25"/>
        <color rgb="FF000000"/>
        <rFont val="Arial"/>
        <family val="2"/>
      </rPr>
      <t xml:space="preserve">Tableau électrique de 14 modules protégé par 1 disjoncteur de connexion monophasé de 60 A, composé de: 3 interrupteurs différentiels (, 1 type A et 2 type AC), de 7 disjoncteurs magnétothermiques (, 2 de 16 A, 4 de 20 A, 1 de 32 A de courbe C) et d'un collecteur de terre, pour logement de bâtiment collectif de 70 m² avec un niveau de confort basique.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</si>
  <si>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</si>
  <si>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</si>
  <si>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</si>
  <si>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</si>
  <si>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</si>
  <si>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</si>
  <si>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mt35cgm200c</t>
  </si>
  <si>
    <t xml:space="preserve">Disjoncteur de connexion EDF différentiel, sélectif, bipolaire (2P), de 60 A, pour protection face aux surcharges et courts-circuits, selon NF C 62-411.</t>
  </si>
  <si>
    <t xml:space="preserve">U</t>
  </si>
  <si>
    <t xml:space="preserve">mt35cgm225b</t>
  </si>
  <si>
    <t xml:space="preserve">Interrupteur différentiel type AC de 40 A de 2 modules, selon NF EN 60898-1.</t>
  </si>
  <si>
    <t xml:space="preserve">U</t>
  </si>
  <si>
    <t xml:space="preserve">mt35cgm225e</t>
  </si>
  <si>
    <t xml:space="preserve">Interrupteur différentiel type A de 40 A de 2 modules, selon NF EN 60898-1.</t>
  </si>
  <si>
    <t xml:space="preserve">U</t>
  </si>
  <si>
    <t xml:space="preserve">mt35cgm021dacae</t>
  </si>
  <si>
    <t xml:space="preserve">Disjoncteur magnétothermique, bipolaire (2P), avec 4,5 kA de pouvoir de coupure, de 16 A d'intensité nominale, courbe C. Selon NF EN 60898-1.</t>
  </si>
  <si>
    <t xml:space="preserve">U</t>
  </si>
  <si>
    <t xml:space="preserve">mt35cgm021dacag</t>
  </si>
  <si>
    <t xml:space="preserve">Disjoncteur magnétothermique, bipolaire (2P), avec 4,5 kA de pouvoir de coupure, de 20 A d'intensité nominale, courbe C. Selon NF EN 60898-1.</t>
  </si>
  <si>
    <t xml:space="preserve">U</t>
  </si>
  <si>
    <t xml:space="preserve">mt35cgm021dacak</t>
  </si>
  <si>
    <t xml:space="preserve">Disjoncteur magnétothermique, bipolaire (2P), avec 4,5 kA de pouvoir de coupure, de 32 A d'intensité nominale, courbe C. Selon NF EN 60898-1.</t>
  </si>
  <si>
    <t xml:space="preserve">U</t>
  </si>
  <si>
    <t xml:space="preserve">mt35cgm015</t>
  </si>
  <si>
    <t xml:space="preserve">Collecteur de terre de 450 mm de largeur, équipé avec 40 connecteurs avec vis imperdables et un connecteur de 35 mm².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</si>
  <si>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</si>
  <si>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</si>
  <si>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</si>
  <si>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</si>
  <si>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</si>
  <si>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</si>
  <si>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18.691,90F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</si>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</sst>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4.59" customWidth="1"/>
    <col min="4" max="4" width="72.5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85101.5</v>
      </c>
      <c r="H9" s="13">
        <f ca="1">ROUND(INDIRECT(ADDRESS(ROW()+(0), COLUMN()+(-3), 1))*INDIRECT(ADDRESS(ROW()+(0), COLUMN()+(-1), 1)), 2)</f>
        <v>85101.5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46206.9</v>
      </c>
      <c r="H10" s="17">
        <f ca="1">ROUND(INDIRECT(ADDRESS(ROW()+(0), COLUMN()+(-3), 1))*INDIRECT(ADDRESS(ROW()+(0), COLUMN()+(-1), 1)), 2)</f>
        <v>92413.9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57123</v>
      </c>
      <c r="H11" s="17">
        <f ca="1">ROUND(INDIRECT(ADDRESS(ROW()+(0), COLUMN()+(-3), 1))*INDIRECT(ADDRESS(ROW()+(0), COLUMN()+(-1), 1)), 2)</f>
        <v>57123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2</v>
      </c>
      <c r="F12" s="16" t="s">
        <v>22</v>
      </c>
      <c r="G12" s="17">
        <v>13063.3</v>
      </c>
      <c r="H12" s="17">
        <f ca="1">ROUND(INDIRECT(ADDRESS(ROW()+(0), COLUMN()+(-3), 1))*INDIRECT(ADDRESS(ROW()+(0), COLUMN()+(-1), 1)), 2)</f>
        <v>26126.7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4</v>
      </c>
      <c r="F13" s="16" t="s">
        <v>25</v>
      </c>
      <c r="G13" s="17">
        <v>14172.4</v>
      </c>
      <c r="H13" s="17">
        <f ca="1">ROUND(INDIRECT(ADDRESS(ROW()+(0), COLUMN()+(-3), 1))*INDIRECT(ADDRESS(ROW()+(0), COLUMN()+(-1), 1)), 2)</f>
        <v>56689.6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15761.3</v>
      </c>
      <c r="H14" s="17">
        <f ca="1">ROUND(INDIRECT(ADDRESS(ROW()+(0), COLUMN()+(-3), 1))*INDIRECT(ADDRESS(ROW()+(0), COLUMN()+(-1), 1)), 2)</f>
        <v>15761.3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1</v>
      </c>
      <c r="F15" s="16" t="s">
        <v>31</v>
      </c>
      <c r="G15" s="17">
        <v>26843.7</v>
      </c>
      <c r="H15" s="17">
        <f ca="1">ROUND(INDIRECT(ADDRESS(ROW()+(0), COLUMN()+(-3), 1))*INDIRECT(ADDRESS(ROW()+(0), COLUMN()+(-1), 1)), 2)</f>
        <v>26843.7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3.792</v>
      </c>
      <c r="F16" s="20" t="s">
        <v>34</v>
      </c>
      <c r="G16" s="21">
        <v>1700.48</v>
      </c>
      <c r="H16" s="21">
        <f ca="1">ROUND(INDIRECT(ADDRESS(ROW()+(0), COLUMN()+(-3), 1))*INDIRECT(ADDRESS(ROW()+(0), COLUMN()+(-1), 1)), 2)</f>
        <v>6448.22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366508</v>
      </c>
      <c r="H17" s="24">
        <f ca="1">ROUND(INDIRECT(ADDRESS(ROW()+(0), COLUMN()+(-3), 1))*INDIRECT(ADDRESS(ROW()+(0), COLUMN()+(-1), 1))/100, 2)</f>
        <v>7330.16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373838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