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<sst xmlns="http://schemas.openxmlformats.org/spreadsheetml/2006/main" count="30" uniqueCount="30">
  <si>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</si>
  <si>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TII130</t>
  </si>
  <si>
    <t xml:space="preserve">m²</t>
  </si>
  <si>
    <t xml:space="preserve">Bande coupe-feu de panneaux en laine de roche, pour bâtiment à usage industriel.</t>
  </si>
  <si>
    <r>
      <rPr>
        <sz val="8.25"/>
        <color rgb="FF000000"/>
        <rFont val="Arial"/>
        <family val="2"/>
      </rPr>
      <t xml:space="preserve">Bande coupe-feu, de 1 m en projection horizontale, avec une résistance au feu EI 90, pour bâtiment à usage industriel, fixée mécaniquement à la structure de la toiture avec sous-structure support (non comprise dans ce prix), composée de un panneau rigide en laine de roche, non revêtu, de 50 mm d'épaisseur, résistance thermique 1,22 m²K/W, conductivité thermique 0,035 W/(mK), densité 180 kg/m³, chaleur spécifique 0,84 J/kgK et coefficient de résistance à la diffusion de la vapeur d'eau 1,3 et un panneau rigide en laine de roche, revêtu sur une de ses faces par un film d'aluminium renforcé, de 50 mm d'épaisseur, résistance thermique 1,22 m²K/W, conductivité thermique 0,041 W/(mK), densité 180 kg/m³, chaleur spécifique 0,84 J/kgK et coefficient de résistance à la diffusion de la vapeur d'eau 1,3, dans la face visible, unis entre eux et fixés à la sous-structure support, avec vis d'union, de 100 mm de longueur. Comprend les éléments de fixation et les bandes en laine de roche fixées mécaniquement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</si>
  <si>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</si>
  <si>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</si>
  <si>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</si>
  <si>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</si>
  <si>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</si>
  <si>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</si>
  <si>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mt16lrw080ad</t>
  </si>
  <si>
    <t xml:space="preserve">Panneau rigide en laine de roche, selon NF EN 13162, non revêtu, de 50 mm d'épaisseur, résistance thermique 1,22 m²K/W, conductivité thermique 0,035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</si>
  <si>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</si>
  <si>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mt16lrw080hd</t>
  </si>
  <si>
    <t xml:space="preserve">Panneau rigide en laine de roche, selon NF EN 13162, revêtu sur une de ses faces par un film d'aluminium renforcé, de 50 mm d'épaisseur, résistance thermique 1,22 m²K/W, conductivité thermique 0,041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</si>
  <si>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</si>
  <si>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mt16lrw082ee</t>
  </si>
  <si>
    <t xml:space="preserve">Vis d'union de fil d'acier galvanisé en forme d'hélice, de 100 mm de longueur, pour panneaux en laine de roche.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</si>
  <si>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</si>
  <si>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</si>
  <si>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</si>
  <si>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</si>
  <si>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</si>
  <si>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</si>
  <si>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</si>
  <si>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</si>
  <si>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</si>
  <si>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5.932,55F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</si>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</sst>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1.2</v>
      </c>
      <c r="E9" s="11" t="s">
        <v>13</v>
      </c>
      <c r="F9" s="13">
        <v>55059.3</v>
      </c>
      <c r="G9" s="13">
        <f ca="1">ROUND(INDIRECT(ADDRESS(ROW()+(0), COLUMN()+(-3), 1))*INDIRECT(ADDRESS(ROW()+(0), COLUMN()+(-1), 1)), 2)</f>
        <v>66071.2</v>
      </c>
    </row>
    <row r="10" spans="1:7" ht="66.00" thickBot="1" customHeight="1">
      <c r="A10" s="14" t="s">
        <v>14</v>
      </c>
      <c r="B10" s="14"/>
      <c r="C10" s="14" t="s">
        <v>15</v>
      </c>
      <c r="D10" s="15">
        <v>1.4</v>
      </c>
      <c r="E10" s="16" t="s">
        <v>16</v>
      </c>
      <c r="F10" s="17">
        <v>58877.6</v>
      </c>
      <c r="G10" s="17">
        <f ca="1">ROUND(INDIRECT(ADDRESS(ROW()+(0), COLUMN()+(-3), 1))*INDIRECT(ADDRESS(ROW()+(0), COLUMN()+(-1), 1)), 2)</f>
        <v>82428.6</v>
      </c>
    </row>
    <row r="11" spans="1:7" ht="24.00" thickBot="1" customHeight="1">
      <c r="A11" s="14" t="s">
        <v>17</v>
      </c>
      <c r="B11" s="14"/>
      <c r="C11" s="14" t="s">
        <v>18</v>
      </c>
      <c r="D11" s="15">
        <v>6.7</v>
      </c>
      <c r="E11" s="16" t="s">
        <v>19</v>
      </c>
      <c r="F11" s="17">
        <v>2506.56</v>
      </c>
      <c r="G11" s="17">
        <f ca="1">ROUND(INDIRECT(ADDRESS(ROW()+(0), COLUMN()+(-3), 1))*INDIRECT(ADDRESS(ROW()+(0), COLUMN()+(-1), 1)), 2)</f>
        <v>16794</v>
      </c>
    </row>
    <row r="12" spans="1:7" ht="13.50" thickBot="1" customHeight="1">
      <c r="A12" s="14" t="s">
        <v>20</v>
      </c>
      <c r="B12" s="14"/>
      <c r="C12" s="14" t="s">
        <v>21</v>
      </c>
      <c r="D12" s="15">
        <v>0.325</v>
      </c>
      <c r="E12" s="16" t="s">
        <v>22</v>
      </c>
      <c r="F12" s="17">
        <v>1730.31</v>
      </c>
      <c r="G12" s="17">
        <f ca="1">ROUND(INDIRECT(ADDRESS(ROW()+(0), COLUMN()+(-3), 1))*INDIRECT(ADDRESS(ROW()+(0), COLUMN()+(-1), 1)), 2)</f>
        <v>562.35</v>
      </c>
    </row>
    <row r="13" spans="1:7" ht="13.50" thickBot="1" customHeight="1">
      <c r="A13" s="14" t="s">
        <v>23</v>
      </c>
      <c r="B13" s="14"/>
      <c r="C13" s="18" t="s">
        <v>24</v>
      </c>
      <c r="D13" s="19">
        <v>0.325</v>
      </c>
      <c r="E13" s="20" t="s">
        <v>25</v>
      </c>
      <c r="F13" s="21">
        <v>990.05</v>
      </c>
      <c r="G13" s="21">
        <f ca="1">ROUND(INDIRECT(ADDRESS(ROW()+(0), COLUMN()+(-3), 1))*INDIRECT(ADDRESS(ROW()+(0), COLUMN()+(-1), 1)), 2)</f>
        <v>321.77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166178</v>
      </c>
      <c r="G14" s="24">
        <f ca="1">ROUND(INDIRECT(ADDRESS(ROW()+(0), COLUMN()+(-3), 1))*INDIRECT(ADDRESS(ROW()+(0), COLUMN()+(-1), 1))/100, 2)</f>
        <v>3323.56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169501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