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<sst xmlns="http://schemas.openxmlformats.org/spreadsheetml/2006/main" count="21" uniqueCount="21">
  <si>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</si>
  <si>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TDE050</t>
  </si>
  <si>
    <t xml:space="preserve">U</t>
  </si>
  <si>
    <t xml:space="preserve">Réfrigérateur.</t>
  </si>
  <si>
    <r>
      <rPr>
        <sz val="8.25"/>
        <color rgb="FF000000"/>
        <rFont val="Arial"/>
        <family val="2"/>
      </rPr>
      <t xml:space="preserve">Frigorífico de dos puertas, de 555 mm de largeur, 1665 mm de hauteur et 620 mm de profondeur, couleur blanche, capacité des compartiments du réfrigérateur 198 l, capacité des compartiments du congélateur 56 l, consommation d'énergie annuelle 250 kWh, classe d'efficacité énergétique F, classe d'émission de bruit aérien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</si>
  <si>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</si>
  <si>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</si>
  <si>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</si>
  <si>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</si>
  <si>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</si>
  <si>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</si>
  <si>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mt32fri030a</t>
  </si>
  <si>
    <t xml:space="preserve">Frigorífico de dos puertas, de 555 mm de largeur, 1665 mm de hauteur et 620 mm de profondeur, couleur blanche, capacité des compartiments du réfrigérateur 198 l, capacité des compartiments du congélateur 56 l, consommation d'énergie annuelle 250 kWh, classe d'efficacité énergétique F, classe d'émission de bruit aérien C, selon le règlement délégué (UE) Nº 2019/2016.</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</si>
  <si>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</si>
  <si>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</si>
  <si>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</si>
  <si>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</si>
  <si>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</si>
  <si>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</si>
  <si>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408.319,36F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</si>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</sst>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576974</v>
      </c>
      <c r="H9" s="13">
        <f ca="1">ROUND(INDIRECT(ADDRESS(ROW()+(0), COLUMN()+(-3), 1))*INDIRECT(ADDRESS(ROW()+(0), COLUMN()+(-1), 1)), 2)</f>
        <v>576974</v>
      </c>
    </row>
    <row r="10" spans="1:8" ht="13.50" thickBot="1" customHeight="1">
      <c r="A10" s="14" t="s">
        <v>14</v>
      </c>
      <c r="B10" s="14"/>
      <c r="C10" s="15" t="s">
        <v>15</v>
      </c>
      <c r="D10" s="15"/>
      <c r="E10" s="16">
        <v>0.399</v>
      </c>
      <c r="F10" s="17" t="s">
        <v>16</v>
      </c>
      <c r="G10" s="18">
        <v>1700.48</v>
      </c>
      <c r="H10" s="18">
        <f ca="1">ROUND(INDIRECT(ADDRESS(ROW()+(0), COLUMN()+(-3), 1))*INDIRECT(ADDRESS(ROW()+(0), COLUMN()+(-1), 1)), 2)</f>
        <v>678.49</v>
      </c>
    </row>
    <row r="11" spans="1:8" ht="13.50" thickBot="1" customHeight="1">
      <c r="A11" s="15"/>
      <c r="B11" s="15"/>
      <c r="C11" s="5" t="s">
        <v>17</v>
      </c>
      <c r="D11" s="5"/>
      <c r="E11" s="19">
        <v>2</v>
      </c>
      <c r="F11" s="20" t="s">
        <v>18</v>
      </c>
      <c r="G11" s="21">
        <f ca="1">ROUND(SUM(INDIRECT(ADDRESS(ROW()+(-1), COLUMN()+(1), 1)),INDIRECT(ADDRESS(ROW()+(-2), COLUMN()+(1), 1))), 2)</f>
        <v>577652</v>
      </c>
      <c r="H11" s="21">
        <f ca="1">ROUND(INDIRECT(ADDRESS(ROW()+(0), COLUMN()+(-3), 1))*INDIRECT(ADDRESS(ROW()+(0), COLUMN()+(-1), 1))/100, 2)</f>
        <v>11553</v>
      </c>
    </row>
    <row r="12" spans="1:8" ht="13.50" thickBot="1" customHeight="1">
      <c r="A12" s="22" t="s">
        <v>19</v>
      </c>
      <c r="B12" s="22"/>
      <c r="C12" s="23"/>
      <c r="D12" s="23"/>
      <c r="E12" s="23"/>
      <c r="F12" s="24"/>
      <c r="G12" s="22" t="s">
        <v>20</v>
      </c>
      <c r="H12" s="25">
        <f ca="1">ROUND(SUM(INDIRECT(ADDRESS(ROW()+(-1), COLUMN()+(0), 1)),INDIRECT(ADDRESS(ROW()+(-2), COLUMN()+(0), 1)),INDIRECT(ADDRESS(ROW()+(-3), COLUMN()+(0), 1))), 2)</f>
        <v>589205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