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<sst xmlns="http://schemas.openxmlformats.org/spreadsheetml/2006/main" count="21" uniqueCount="21">
  <si>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</si>
  <si>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TDE050</t>
  </si>
  <si>
    <t xml:space="preserve">U</t>
  </si>
  <si>
    <t xml:space="preserve">Réfrigérateur.</t>
  </si>
  <si>
    <r>
      <rPr>
        <sz val="8.25"/>
        <color rgb="FF000000"/>
        <rFont val="Arial"/>
        <family val="2"/>
      </rPr>
      <t xml:space="preserve">Réfrigérateur à porte, de 600 mm de largeur, 1860 mm de hauteur et 650 mm de profondeur, finition chromé mate, capacité des compartiments du réfrigérateur 346 l, consommation d'énergie annuelle 116 kWh, classe d'efficacité énergétique E, classe d'émission de bruit aérien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</si>
  <si>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</si>
  <si>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</si>
  <si>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</si>
  <si>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</si>
  <si>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</si>
  <si>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</si>
  <si>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mt32fri040Ab</t>
  </si>
  <si>
    <t xml:space="preserve">Réfrigérateur à porte, de 600 mm de largeur, 1860 mm de hauteur et 650 mm de profondeur, finition chromé mate, capacité des compartiments du réfrigérateur 346 l, consommation d'énergie annuelle 116 kWh, classe d'efficacité énergétique E, classe d'émission de bruit aérien C, selon le règlement délégué (UE) Nº 2019/2016.</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</si>
  <si>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</si>
  <si>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</si>
  <si>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</si>
  <si>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</si>
  <si>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</si>
  <si>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</si>
  <si>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442.976,46F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</si>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</sst>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626004</v>
      </c>
      <c r="G9" s="13">
        <f ca="1">ROUND(INDIRECT(ADDRESS(ROW()+(0), COLUMN()+(-3), 1))*INDIRECT(ADDRESS(ROW()+(0), COLUMN()+(-1), 1)), 2)</f>
        <v>626004</v>
      </c>
    </row>
    <row r="10" spans="1:7" ht="13.50" thickBot="1" customHeight="1">
      <c r="A10" s="14" t="s">
        <v>14</v>
      </c>
      <c r="B10" s="14"/>
      <c r="C10" s="15" t="s">
        <v>15</v>
      </c>
      <c r="D10" s="16">
        <v>0.399</v>
      </c>
      <c r="E10" s="17" t="s">
        <v>16</v>
      </c>
      <c r="F10" s="18">
        <v>1700.48</v>
      </c>
      <c r="G10" s="18">
        <f ca="1">ROUND(INDIRECT(ADDRESS(ROW()+(0), COLUMN()+(-3), 1))*INDIRECT(ADDRESS(ROW()+(0), COLUMN()+(-1), 1)), 2)</f>
        <v>678.49</v>
      </c>
    </row>
    <row r="11" spans="1:7" ht="13.50" thickBot="1" customHeight="1">
      <c r="A11" s="15"/>
      <c r="B11" s="15"/>
      <c r="C11" s="5" t="s">
        <v>17</v>
      </c>
      <c r="D11" s="19">
        <v>2</v>
      </c>
      <c r="E11" s="20" t="s">
        <v>18</v>
      </c>
      <c r="F11" s="21">
        <f ca="1">ROUND(SUM(INDIRECT(ADDRESS(ROW()+(-1), COLUMN()+(1), 1)),INDIRECT(ADDRESS(ROW()+(-2), COLUMN()+(1), 1))), 2)</f>
        <v>626682</v>
      </c>
      <c r="G11" s="21">
        <f ca="1">ROUND(INDIRECT(ADDRESS(ROW()+(0), COLUMN()+(-3), 1))*INDIRECT(ADDRESS(ROW()+(0), COLUMN()+(-1), 1))/100, 2)</f>
        <v>12533.6</v>
      </c>
    </row>
    <row r="12" spans="1:7" ht="13.50" thickBot="1" customHeight="1">
      <c r="A12" s="22" t="s">
        <v>19</v>
      </c>
      <c r="B12" s="22"/>
      <c r="C12" s="23"/>
      <c r="D12" s="23"/>
      <c r="E12" s="24"/>
      <c r="F12" s="22" t="s">
        <v>20</v>
      </c>
      <c r="G12" s="25">
        <f ca="1">ROUND(SUM(INDIRECT(ADDRESS(ROW()+(-1), COLUMN()+(0), 1)),INDIRECT(ADDRESS(ROW()+(-2), COLUMN()+(0), 1)),INDIRECT(ADDRESS(ROW()+(-3), COLUMN()+(0), 1))), 2)</f>
        <v>639216</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