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<sst xmlns="http://schemas.openxmlformats.org/spreadsheetml/2006/main" count="21" uniqueCount="21">
  <si>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</si>
  <si>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TDE050</t>
  </si>
  <si>
    <t xml:space="preserve">U</t>
  </si>
  <si>
    <t xml:space="preserve">Réfrigérateur.</t>
  </si>
  <si>
    <r>
      <rPr>
        <sz val="8.25"/>
        <color rgb="FF000000"/>
        <rFont val="Arial"/>
        <family val="2"/>
      </rPr>
      <t xml:space="preserve">Réfrigérateur à porte, de 595 mm de largeur, 1714 mm de hauteur et 655 mm de profondeur, couleur blanche, capacité des compartiments du réfrigérateur 367 l, consommation d'énergie annuelle 148 kWh, classe d'efficacité énergétique F, classe d'émission de bruit aérien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</si>
  <si>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</si>
  <si>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</si>
  <si>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</si>
  <si>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</si>
  <si>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</si>
  <si>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</si>
  <si>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mt32fri040fg</t>
  </si>
  <si>
    <t xml:space="preserve">Réfrigérateur à porte, de 595 mm de largeur, 1714 mm de hauteur et 655 mm de profondeur, couleur blanche, capacité des compartiments du réfrigérateur 367 l, consommation d'énergie annuelle 148 kWh, classe d'efficacité énergétique F, classe d'émission de bruit aérien C, selon le règlement délégué (UE) Nº 2019/2016.</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</si>
  <si>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</si>
  <si>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</si>
  <si>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</si>
  <si>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</si>
  <si>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</si>
  <si>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</si>
  <si>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282.068,51F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</si>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</sst>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6.6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398366</v>
      </c>
      <c r="H9" s="13">
        <f ca="1">ROUND(INDIRECT(ADDRESS(ROW()+(0), COLUMN()+(-3), 1))*INDIRECT(ADDRESS(ROW()+(0), COLUMN()+(-1), 1)), 2)</f>
        <v>398366</v>
      </c>
    </row>
    <row r="10" spans="1:8" ht="13.50" thickBot="1" customHeight="1">
      <c r="A10" s="14" t="s">
        <v>14</v>
      </c>
      <c r="B10" s="14"/>
      <c r="C10" s="15" t="s">
        <v>15</v>
      </c>
      <c r="D10" s="15"/>
      <c r="E10" s="16">
        <v>0.399</v>
      </c>
      <c r="F10" s="17" t="s">
        <v>16</v>
      </c>
      <c r="G10" s="18">
        <v>1700.48</v>
      </c>
      <c r="H10" s="18">
        <f ca="1">ROUND(INDIRECT(ADDRESS(ROW()+(0), COLUMN()+(-3), 1))*INDIRECT(ADDRESS(ROW()+(0), COLUMN()+(-1), 1)), 2)</f>
        <v>678.49</v>
      </c>
    </row>
    <row r="11" spans="1:8" ht="13.50" thickBot="1" customHeight="1">
      <c r="A11" s="15"/>
      <c r="B11" s="15"/>
      <c r="C11" s="5" t="s">
        <v>17</v>
      </c>
      <c r="D11" s="5"/>
      <c r="E11" s="19">
        <v>2</v>
      </c>
      <c r="F11" s="20" t="s">
        <v>18</v>
      </c>
      <c r="G11" s="21">
        <f ca="1">ROUND(SUM(INDIRECT(ADDRESS(ROW()+(-1), COLUMN()+(1), 1)),INDIRECT(ADDRESS(ROW()+(-2), COLUMN()+(1), 1))), 2)</f>
        <v>399044</v>
      </c>
      <c r="H11" s="21">
        <f ca="1">ROUND(INDIRECT(ADDRESS(ROW()+(0), COLUMN()+(-3), 1))*INDIRECT(ADDRESS(ROW()+(0), COLUMN()+(-1), 1))/100, 2)</f>
        <v>7980.89</v>
      </c>
    </row>
    <row r="12" spans="1:8" ht="13.50" thickBot="1" customHeight="1">
      <c r="A12" s="22" t="s">
        <v>19</v>
      </c>
      <c r="B12" s="22"/>
      <c r="C12" s="23"/>
      <c r="D12" s="23"/>
      <c r="E12" s="23"/>
      <c r="F12" s="24"/>
      <c r="G12" s="22" t="s">
        <v>20</v>
      </c>
      <c r="H12" s="25">
        <f ca="1">ROUND(SUM(INDIRECT(ADDRESS(ROW()+(-1), COLUMN()+(0), 1)),INDIRECT(ADDRESS(ROW()+(-2), COLUMN()+(0), 1)),INDIRECT(ADDRESS(ROW()+(-3), COLUMN()+(0), 1))), 2)</f>
        <v>407025</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