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<sst xmlns="http://schemas.openxmlformats.org/spreadsheetml/2006/main" count="21" uniqueCount="21">
  <si>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</si>
  <si>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TDE050</t>
  </si>
  <si>
    <t xml:space="preserve">U</t>
  </si>
  <si>
    <t xml:space="preserve">Réfrigérateur.</t>
  </si>
  <si>
    <r>
      <rPr>
        <sz val="8.25"/>
        <color rgb="FF000000"/>
        <rFont val="Arial"/>
        <family val="2"/>
      </rPr>
      <t xml:space="preserve">Réfrigérateur américain, de 912 mm de largeur, 1780 mm de hauteur et 716 mm de profondeur, finition chromé mate, capacité des compartiments du réfrigérateur 409 l, capacité des compartiments du congélateur 225 l, consommation d'énergie annuelle 281 kWh, classe d'efficacité énergétique D, classe d'émission de bruit aérien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</si>
  <si>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</si>
  <si>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</si>
  <si>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</si>
  <si>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</si>
  <si>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</si>
  <si>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</si>
  <si>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mt32fri020ra</t>
  </si>
  <si>
    <t xml:space="preserve">Réfrigérateur américain, de 912 mm de largeur, 1780 mm de hauteur et 716 mm de profondeur, finition chromé mate, capacité des compartiments du réfrigérateur 409 l, capacité des compartiments du congélateur 225 l, consommation d'énergie annuelle 281 kWh, classe d'efficacité énergétique D, classe d'émission de bruit aérien B, selon le règlement délégué (UE) Nº 2019/2016.</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</si>
  <si>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</si>
  <si>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</si>
  <si>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</si>
  <si>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</si>
  <si>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</si>
  <si>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</si>
  <si>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1.185.628,53F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</si>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</sst>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5.1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1.67664e+006</v>
      </c>
      <c r="H9" s="13">
        <f ca="1">ROUND(INDIRECT(ADDRESS(ROW()+(0), COLUMN()+(-3), 1))*INDIRECT(ADDRESS(ROW()+(0), COLUMN()+(-1), 1)), 2)</f>
        <v>1.67664e+006</v>
      </c>
    </row>
    <row r="10" spans="1:8" ht="13.50" thickBot="1" customHeight="1">
      <c r="A10" s="14" t="s">
        <v>14</v>
      </c>
      <c r="B10" s="14"/>
      <c r="C10" s="15" t="s">
        <v>15</v>
      </c>
      <c r="D10" s="15"/>
      <c r="E10" s="16">
        <v>0.399</v>
      </c>
      <c r="F10" s="17" t="s">
        <v>16</v>
      </c>
      <c r="G10" s="18">
        <v>1700.48</v>
      </c>
      <c r="H10" s="18">
        <f ca="1">ROUND(INDIRECT(ADDRESS(ROW()+(0), COLUMN()+(-3), 1))*INDIRECT(ADDRESS(ROW()+(0), COLUMN()+(-1), 1)), 2)</f>
        <v>678.49</v>
      </c>
    </row>
    <row r="11" spans="1:8" ht="13.50" thickBot="1" customHeight="1">
      <c r="A11" s="15"/>
      <c r="B11" s="15"/>
      <c r="C11" s="5" t="s">
        <v>17</v>
      </c>
      <c r="D11" s="5"/>
      <c r="E11" s="19">
        <v>2</v>
      </c>
      <c r="F11" s="20" t="s">
        <v>18</v>
      </c>
      <c r="G11" s="21">
        <f ca="1">ROUND(SUM(INDIRECT(ADDRESS(ROW()+(-1), COLUMN()+(1), 1)),INDIRECT(ADDRESS(ROW()+(-2), COLUMN()+(1), 1))), 2)</f>
        <v>1.67732e+006</v>
      </c>
      <c r="H11" s="21">
        <f ca="1">ROUND(INDIRECT(ADDRESS(ROW()+(0), COLUMN()+(-3), 1))*INDIRECT(ADDRESS(ROW()+(0), COLUMN()+(-1), 1))/100, 2)</f>
        <v>33546.3</v>
      </c>
    </row>
    <row r="12" spans="1:8" ht="13.50" thickBot="1" customHeight="1">
      <c r="A12" s="22" t="s">
        <v>19</v>
      </c>
      <c r="B12" s="22"/>
      <c r="C12" s="23"/>
      <c r="D12" s="23"/>
      <c r="E12" s="23"/>
      <c r="F12" s="24"/>
      <c r="G12" s="22" t="s">
        <v>20</v>
      </c>
      <c r="H12" s="25">
        <f ca="1">ROUND(SUM(INDIRECT(ADDRESS(ROW()+(-1), COLUMN()+(0), 1)),INDIRECT(ADDRESS(ROW()+(-2), COLUMN()+(0), 1)),INDIRECT(ADDRESS(ROW()+(-3), COLUMN()+(0), 1))), 2)</f>
        <v>1.71086e+006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