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<sst xmlns="http://schemas.openxmlformats.org/spreadsheetml/2006/main" count="21" uniqueCount="21">
  <si>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</si>
  <si>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TDE050</t>
  </si>
  <si>
    <t xml:space="preserve">U</t>
  </si>
  <si>
    <t xml:space="preserve">Réfrigérateur.</t>
  </si>
  <si>
    <r>
      <rPr>
        <sz val="8.25"/>
        <color rgb="FF000000"/>
        <rFont val="Arial"/>
        <family val="2"/>
      </rPr>
      <t xml:space="preserve">Réfrigérateur américain, de 913 mm de largeur, 1790 mm de hauteur et 735 mm de profondeur, finition chromé mate, capacité des compartiments du réfrigérateur 416 l, capacité des compartiments du congélateur 219 l, consommation d'énergie annuelle 348 kWh, classe d'efficacité énergétique E, classe d'émission de bruit aérien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</si>
  <si>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</si>
  <si>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</si>
  <si>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</si>
  <si>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</si>
  <si>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</si>
  <si>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</si>
  <si>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mt32fri020oh</t>
  </si>
  <si>
    <t xml:space="preserve">Réfrigérateur américain, de 913 mm de largeur, 1790 mm de hauteur et 735 mm de profondeur, finition chromé mate, capacité des compartiments du réfrigérateur 416 l, capacité des compartiments du congélateur 219 l, consommation d'énergie annuelle 348 kWh, classe d'efficacité énergétique E, classe d'émission de bruit aérien C, selon le règlement délégué (UE) Nº 2019/2016.</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</si>
  <si>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</si>
  <si>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</si>
  <si>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</si>
  <si>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</si>
  <si>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</si>
  <si>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</si>
  <si>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1.191.817,30F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</si>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</sst>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75.1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1.68539e+006</v>
      </c>
      <c r="H9" s="13">
        <f ca="1">ROUND(INDIRECT(ADDRESS(ROW()+(0), COLUMN()+(-3), 1))*INDIRECT(ADDRESS(ROW()+(0), COLUMN()+(-1), 1)), 2)</f>
        <v>1.68539e+006</v>
      </c>
    </row>
    <row r="10" spans="1:8" ht="13.50" thickBot="1" customHeight="1">
      <c r="A10" s="14" t="s">
        <v>14</v>
      </c>
      <c r="B10" s="14"/>
      <c r="C10" s="15" t="s">
        <v>15</v>
      </c>
      <c r="D10" s="15"/>
      <c r="E10" s="16">
        <v>0.399</v>
      </c>
      <c r="F10" s="17" t="s">
        <v>16</v>
      </c>
      <c r="G10" s="18">
        <v>1700.48</v>
      </c>
      <c r="H10" s="18">
        <f ca="1">ROUND(INDIRECT(ADDRESS(ROW()+(0), COLUMN()+(-3), 1))*INDIRECT(ADDRESS(ROW()+(0), COLUMN()+(-1), 1)), 2)</f>
        <v>678.49</v>
      </c>
    </row>
    <row r="11" spans="1:8" ht="13.50" thickBot="1" customHeight="1">
      <c r="A11" s="15"/>
      <c r="B11" s="15"/>
      <c r="C11" s="5" t="s">
        <v>17</v>
      </c>
      <c r="D11" s="5"/>
      <c r="E11" s="19">
        <v>2</v>
      </c>
      <c r="F11" s="20" t="s">
        <v>18</v>
      </c>
      <c r="G11" s="21">
        <f ca="1">ROUND(SUM(INDIRECT(ADDRESS(ROW()+(-1), COLUMN()+(1), 1)),INDIRECT(ADDRESS(ROW()+(-2), COLUMN()+(1), 1))), 2)</f>
        <v>1.68607e+006</v>
      </c>
      <c r="H11" s="21">
        <f ca="1">ROUND(INDIRECT(ADDRESS(ROW()+(0), COLUMN()+(-3), 1))*INDIRECT(ADDRESS(ROW()+(0), COLUMN()+(-1), 1))/100, 2)</f>
        <v>33721.4</v>
      </c>
    </row>
    <row r="12" spans="1:8" ht="13.50" thickBot="1" customHeight="1">
      <c r="A12" s="22" t="s">
        <v>19</v>
      </c>
      <c r="B12" s="22"/>
      <c r="C12" s="23"/>
      <c r="D12" s="23"/>
      <c r="E12" s="23"/>
      <c r="F12" s="24"/>
      <c r="G12" s="22" t="s">
        <v>20</v>
      </c>
      <c r="H12" s="25">
        <f ca="1">ROUND(SUM(INDIRECT(ADDRESS(ROW()+(-1), COLUMN()+(0), 1)),INDIRECT(ADDRESS(ROW()+(-2), COLUMN()+(0), 1)),INDIRECT(ADDRESS(ROW()+(-3), COLUMN()+(0), 1))), 2)</f>
        <v>1.71979e+006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