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<sst xmlns="http://schemas.openxmlformats.org/spreadsheetml/2006/main" count="21" uniqueCount="21">
  <si>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</si>
  <si>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TDE050</t>
  </si>
  <si>
    <t xml:space="preserve">U</t>
  </si>
  <si>
    <t xml:space="preserve">Réfrigérateur.</t>
  </si>
  <si>
    <r>
      <rPr>
        <sz val="8.25"/>
        <color rgb="FF000000"/>
        <rFont val="Arial"/>
        <family val="2"/>
      </rPr>
      <t xml:space="preserve">Réfrigérateur combiné, de 600 mm de largeur, 2030 mm de hauteur et 665 mm de profondeur, couleur blanche, capacité des compartiments du réfrigérateur 260 l, capacité des compartiments du congélateur 103 l, consommation d'énergie annuelle 162 kWh, classe d'efficacité énergétique C, classe d'émission de bruit aérien B.</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</si>
  <si>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</si>
  <si>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</si>
  <si>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</si>
  <si>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</si>
  <si>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</si>
  <si>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</si>
  <si>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mt32fri010Ika</t>
  </si>
  <si>
    <t xml:space="preserve">Réfrigérateur combiné, de 600 mm de largeur, 2030 mm de hauteur et 665 mm de profondeur, couleur blanche, capacité des compartiments du réfrigérateur 260 l, capacité des compartiments du congélateur 103 l, consommation d'énergie annuelle 162 kWh, classe d'efficacité énergétique C, classe d'émission de bruit aérien B, selon le règlement délégué (UE) Nº 2019/2016.</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</si>
  <si>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</si>
  <si>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</si>
  <si>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</si>
  <si>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</si>
  <si>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</si>
  <si>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</si>
  <si>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1.043.286,88F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</si>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</sst>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5.14"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1.47527e+006</v>
      </c>
      <c r="G9" s="13">
        <f ca="1">ROUND(INDIRECT(ADDRESS(ROW()+(0), COLUMN()+(-3), 1))*INDIRECT(ADDRESS(ROW()+(0), COLUMN()+(-1), 1)), 2)</f>
        <v>1.47527e+006</v>
      </c>
    </row>
    <row r="10" spans="1:7" ht="13.50" thickBot="1" customHeight="1">
      <c r="A10" s="14" t="s">
        <v>14</v>
      </c>
      <c r="B10" s="14"/>
      <c r="C10" s="15" t="s">
        <v>15</v>
      </c>
      <c r="D10" s="16">
        <v>0.399</v>
      </c>
      <c r="E10" s="17" t="s">
        <v>16</v>
      </c>
      <c r="F10" s="18">
        <v>1700.48</v>
      </c>
      <c r="G10" s="18">
        <f ca="1">ROUND(INDIRECT(ADDRESS(ROW()+(0), COLUMN()+(-3), 1))*INDIRECT(ADDRESS(ROW()+(0), COLUMN()+(-1), 1)), 2)</f>
        <v>678.49</v>
      </c>
    </row>
    <row r="11" spans="1:7" ht="13.50" thickBot="1" customHeight="1">
      <c r="A11" s="15"/>
      <c r="B11" s="15"/>
      <c r="C11" s="5" t="s">
        <v>17</v>
      </c>
      <c r="D11" s="19">
        <v>2</v>
      </c>
      <c r="E11" s="20" t="s">
        <v>18</v>
      </c>
      <c r="F11" s="21">
        <f ca="1">ROUND(SUM(INDIRECT(ADDRESS(ROW()+(-1), COLUMN()+(1), 1)),INDIRECT(ADDRESS(ROW()+(-2), COLUMN()+(1), 1))), 2)</f>
        <v>1.47595e+006</v>
      </c>
      <c r="G11" s="21">
        <f ca="1">ROUND(INDIRECT(ADDRESS(ROW()+(0), COLUMN()+(-3), 1))*INDIRECT(ADDRESS(ROW()+(0), COLUMN()+(-1), 1))/100, 2)</f>
        <v>29518.9</v>
      </c>
    </row>
    <row r="12" spans="1:7" ht="13.50" thickBot="1" customHeight="1">
      <c r="A12" s="22" t="s">
        <v>19</v>
      </c>
      <c r="B12" s="22"/>
      <c r="C12" s="23"/>
      <c r="D12" s="23"/>
      <c r="E12" s="24"/>
      <c r="F12" s="22" t="s">
        <v>20</v>
      </c>
      <c r="G12" s="25">
        <f ca="1">ROUND(SUM(INDIRECT(ADDRESS(ROW()+(-1), COLUMN()+(0), 1)),INDIRECT(ADDRESS(ROW()+(-2), COLUMN()+(0), 1)),INDIRECT(ADDRESS(ROW()+(-3), COLUMN()+(0), 1))), 2)</f>
        <v>1.50546e+006</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