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<sst xmlns="http://schemas.openxmlformats.org/spreadsheetml/2006/main" count="21" uniqueCount="21">
  <si>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</si>
  <si>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TDE050</t>
  </si>
  <si>
    <t xml:space="preserve">U</t>
  </si>
  <si>
    <t xml:space="preserve">Réfrigérateur.</t>
  </si>
  <si>
    <r>
      <rPr>
        <sz val="8.25"/>
        <color rgb="FF000000"/>
        <rFont val="Arial"/>
        <family val="2"/>
      </rPr>
      <t xml:space="preserve">Réfrigérateur combiné, de 595 mm de largeur, 2030 mm de hauteur et 682 mm de profondeur, finition chromé mate, capacité des compartiments du réfrigérateur 277 l, capacité des compartiments du congélateur 107 l, consommation d'énergie annuelle 215 kWh, classe d'efficacité énergétique D, classe d'émission de bruit aérien B.</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</si>
  <si>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</si>
  <si>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</si>
  <si>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</si>
  <si>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</si>
  <si>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</si>
  <si>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</si>
  <si>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mt32fri010xFp</t>
  </si>
  <si>
    <t xml:space="preserve">Réfrigérateur combiné, de 595 mm de largeur, 2030 mm de hauteur et 682 mm de profondeur, finition chromé mate, capacité des compartiments du réfrigérateur 277 l, capacité des compartiments du congélateur 107 l, consommation d'énergie annuelle 215 kWh, classe d'efficacité énergétique D, classe d'émission de bruit aérien B, selon le règlement délégué (UE) Nº 2019/2016.</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</si>
  <si>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</si>
  <si>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</si>
  <si>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</si>
  <si>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</si>
  <si>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</si>
  <si>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</si>
  <si>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488.773,33F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</si>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</sst>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6.6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690793</v>
      </c>
      <c r="G9" s="13">
        <f ca="1">ROUND(INDIRECT(ADDRESS(ROW()+(0), COLUMN()+(-3), 1))*INDIRECT(ADDRESS(ROW()+(0), COLUMN()+(-1), 1)), 2)</f>
        <v>690793</v>
      </c>
    </row>
    <row r="10" spans="1:7" ht="13.50" thickBot="1" customHeight="1">
      <c r="A10" s="14" t="s">
        <v>14</v>
      </c>
      <c r="B10" s="14"/>
      <c r="C10" s="15" t="s">
        <v>15</v>
      </c>
      <c r="D10" s="16">
        <v>0.399</v>
      </c>
      <c r="E10" s="17" t="s">
        <v>16</v>
      </c>
      <c r="F10" s="18">
        <v>1700.48</v>
      </c>
      <c r="G10" s="18">
        <f ca="1">ROUND(INDIRECT(ADDRESS(ROW()+(0), COLUMN()+(-3), 1))*INDIRECT(ADDRESS(ROW()+(0), COLUMN()+(-1), 1)), 2)</f>
        <v>678.49</v>
      </c>
    </row>
    <row r="11" spans="1:7" ht="13.50" thickBot="1" customHeight="1">
      <c r="A11" s="15"/>
      <c r="B11" s="15"/>
      <c r="C11" s="5" t="s">
        <v>17</v>
      </c>
      <c r="D11" s="19">
        <v>2</v>
      </c>
      <c r="E11" s="20" t="s">
        <v>18</v>
      </c>
      <c r="F11" s="21">
        <f ca="1">ROUND(SUM(INDIRECT(ADDRESS(ROW()+(-1), COLUMN()+(1), 1)),INDIRECT(ADDRESS(ROW()+(-2), COLUMN()+(1), 1))), 2)</f>
        <v>691471</v>
      </c>
      <c r="G11" s="21">
        <f ca="1">ROUND(INDIRECT(ADDRESS(ROW()+(0), COLUMN()+(-3), 1))*INDIRECT(ADDRESS(ROW()+(0), COLUMN()+(-1), 1))/100, 2)</f>
        <v>13829.4</v>
      </c>
    </row>
    <row r="12" spans="1:7" ht="13.50" thickBot="1" customHeight="1">
      <c r="A12" s="22" t="s">
        <v>19</v>
      </c>
      <c r="B12" s="22"/>
      <c r="C12" s="23"/>
      <c r="D12" s="23"/>
      <c r="E12" s="24"/>
      <c r="F12" s="22" t="s">
        <v>20</v>
      </c>
      <c r="G12" s="25">
        <f ca="1">ROUND(SUM(INDIRECT(ADDRESS(ROW()+(-1), COLUMN()+(0), 1)),INDIRECT(ADDRESS(ROW()+(-2), COLUMN()+(0), 1)),INDIRECT(ADDRESS(ROW()+(-3), COLUMN()+(0), 1))), 2)</f>
        <v>705301</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