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<sst xmlns="http://schemas.openxmlformats.org/spreadsheetml/2006/main" count="24" uniqueCount="24">
  <si>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</si>
  <si>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TDE020</t>
  </si>
  <si>
    <t xml:space="preserve">U</t>
  </si>
  <si>
    <t xml:space="preserve">Lave-linge.</t>
  </si>
  <si>
    <r>
      <rPr>
        <sz val="8.25"/>
        <color rgb="FF000000"/>
        <rFont val="Arial"/>
        <family val="2"/>
      </rPr>
      <t xml:space="preserve">Lave-linge à charge frontale, de 600 mm de largeur, 850 mm de hauteur et 475 mm de profondeur, finition chromé mate, avec capacité pour 8,5 kg de charge, consommation d'énergie pour 100 cycles du programme Eco 40-60 64 kWh, consommation d'eau du programme Eco 40-60 49 l, classe d'efficacité énergétique D, classe d'émission de bruit aérien A.</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</si>
  <si>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</si>
  <si>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</si>
  <si>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</si>
  <si>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</si>
  <si>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</si>
  <si>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</si>
  <si>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mt32lad010jbCsa</t>
  </si>
  <si>
    <t xml:space="preserve">Lave-linge à charge frontale, de 600 mm de largeur, 850 mm de hauteur et 475 mm de profondeur, finition chromé mate, avec capacité pour 8,5 kg de charge, consommation d'énergie pour 100 cycles du programme Eco 40-60 64 kWh, consommation d'eau du programme Eco 40-60 49 l, classe d'efficacité énergétique D, classe d'émission de bruit aérien A, selon le règlement délégué (UE) Nº 2019/2014.</t>
  </si>
  <si>
    <t xml:space="preserve">U</t>
  </si>
  <si>
    <t xml:space="preserve">mo008</t>
  </si>
  <si>
    <t xml:space="preserve">Compagnon professionnel III/CP2 plombier.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</si>
  <si>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</si>
  <si>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</si>
  <si>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</si>
  <si>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</si>
  <si>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</si>
  <si>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</si>
  <si>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334.291,82F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</si>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</sst>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55" customWidth="1"/>
    <col min="4" max="4" width="74.1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468408</v>
      </c>
      <c r="H9" s="13">
        <f ca="1">ROUND(INDIRECT(ADDRESS(ROW()+(0), COLUMN()+(-3), 1))*INDIRECT(ADDRESS(ROW()+(0), COLUMN()+(-1), 1)), 2)</f>
        <v>468408</v>
      </c>
    </row>
    <row r="10" spans="1:8" ht="13.50" thickBot="1" customHeight="1">
      <c r="A10" s="14" t="s">
        <v>14</v>
      </c>
      <c r="B10" s="14"/>
      <c r="C10" s="14"/>
      <c r="D10" s="14" t="s">
        <v>15</v>
      </c>
      <c r="E10" s="15">
        <v>0.465</v>
      </c>
      <c r="F10" s="16" t="s">
        <v>16</v>
      </c>
      <c r="G10" s="17">
        <v>1700.48</v>
      </c>
      <c r="H10" s="17">
        <f ca="1">ROUND(INDIRECT(ADDRESS(ROW()+(0), COLUMN()+(-3), 1))*INDIRECT(ADDRESS(ROW()+(0), COLUMN()+(-1), 1)), 2)</f>
        <v>790.72</v>
      </c>
    </row>
    <row r="11" spans="1:8" ht="13.50" thickBot="1" customHeight="1">
      <c r="A11" s="14" t="s">
        <v>17</v>
      </c>
      <c r="B11" s="14"/>
      <c r="C11" s="14"/>
      <c r="D11" s="18" t="s">
        <v>18</v>
      </c>
      <c r="E11" s="19">
        <v>0.199</v>
      </c>
      <c r="F11" s="20" t="s">
        <v>19</v>
      </c>
      <c r="G11" s="21">
        <v>1700.48</v>
      </c>
      <c r="H11" s="21">
        <f ca="1">ROUND(INDIRECT(ADDRESS(ROW()+(0), COLUMN()+(-3), 1))*INDIRECT(ADDRESS(ROW()+(0), COLUMN()+(-1), 1)), 2)</f>
        <v>338.4</v>
      </c>
    </row>
    <row r="12" spans="1:8" ht="13.50" thickBot="1" customHeight="1">
      <c r="A12" s="18"/>
      <c r="B12" s="18"/>
      <c r="C12" s="18"/>
      <c r="D12" s="5" t="s">
        <v>20</v>
      </c>
      <c r="E12" s="22">
        <v>2</v>
      </c>
      <c r="F12" s="23" t="s">
        <v>21</v>
      </c>
      <c r="G12" s="24">
        <f ca="1">ROUND(SUM(INDIRECT(ADDRESS(ROW()+(-1), COLUMN()+(1), 1)),INDIRECT(ADDRESS(ROW()+(-2), COLUMN()+(1), 1)),INDIRECT(ADDRESS(ROW()+(-3), COLUMN()+(1), 1))), 2)</f>
        <v>469537</v>
      </c>
      <c r="H12" s="24">
        <f ca="1">ROUND(INDIRECT(ADDRESS(ROW()+(0), COLUMN()+(-3), 1))*INDIRECT(ADDRESS(ROW()+(0), COLUMN()+(-1), 1))/100, 2)</f>
        <v>9390.75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478928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