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<sst xmlns="http://schemas.openxmlformats.org/spreadsheetml/2006/main" count="39" uniqueCount="39">
  <si>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</si>
  <si>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TCQ090</t>
  </si>
  <si>
    <t xml:space="preserve">U</t>
  </si>
  <si>
    <t xml:space="preserve">Chaudière au fioul, domestique, de condensation, sur pied, pour le chauffage et l'E.C.S.</t>
  </si>
  <si>
    <r>
      <rPr>
        <sz val="8.25"/>
        <color rgb="FF000000"/>
        <rFont val="Arial"/>
        <family val="2"/>
      </rPr>
      <t xml:space="preserve">Chaudière sur pied, à condensation avec récupérateur en acier inoxydable, avec corps en fonte de fer gris GL 180 et brûleur pressurisé de fioul à flamme bleue, efficacité énergétique classe A, puissance de chauffage 22 kW, poids 192 kg, dimensions 773x600x601 mm, tableau de régulation et chronothermostat modulant avec sonde de température extérieure, débit massique de gaz d'échappement 0,0089 kg/s, avec contenu de CO2 14%, pression disponible à l'impulsion 30 Pa, contenu d'eau 33 l, kit d'union de chaudière à fioul a circuit de chauffage, kit de sécurité pour chaudière à fioul, kit d'union de chaudière à fioul a vase d'expansion, avec ballon échangeur vertical de sol, pour production d'E.C.S. en combinaison avec chaudière, de 200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</si>
  <si>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</si>
  <si>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</si>
  <si>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</si>
  <si>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</si>
  <si>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</si>
  <si>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</si>
  <si>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mt38cqj110a</t>
  </si>
  <si>
    <t xml:space="preserve">Chaudière sur pied, à condensation avec récupérateur en acier inoxydable, avec corps en fonte de fer gris GL 180 et brûleur pressurisé de fioul à flamme bleue, efficacité énergétique classe A, puissance de chauffage 22 kW, poids 192 kg, dimensions 773x600x601 mm, tableau de régulation et chronothermostat modulant avec sonde de température extérieure, débit massique de gaz d'échappement 0,0089 kg/s, avec contenu de CO2 14%, pression disponible à l'impulsion 30 Pa, contenu d'eau 33 l.</t>
  </si>
  <si>
    <t xml:space="preserve">U</t>
  </si>
  <si>
    <t xml:space="preserve">mt38cqj519a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</si>
  <si>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</si>
  <si>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</si>
  <si>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</si>
  <si>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</si>
  <si>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</si>
  <si>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mt38cqj575e</t>
  </si>
  <si>
    <t xml:space="preserve">Ballon échangeur vertical de sol, pour production d'E.C.S. en combinaison avec chaudière, de 200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</si>
  <si>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</si>
  <si>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mt38cqj580a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</si>
  <si>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</si>
  <si>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</si>
  <si>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</si>
  <si>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</si>
  <si>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</si>
  <si>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</si>
  <si>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</si>
  <si>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</si>
  <si>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</si>
  <si>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</si>
  <si>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</si>
  <si>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</si>
  <si>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</si>
  <si>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5.062.760,68F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</si>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</sst>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3.23103e+006</v>
      </c>
      <c r="G9" s="13">
        <f ca="1">ROUND(INDIRECT(ADDRESS(ROW()+(0), COLUMN()+(-3), 1))*INDIRECT(ADDRESS(ROW()+(0), COLUMN()+(-1), 1)), 2)</f>
        <v>3.23103e+006</v>
      </c>
    </row>
    <row r="10" spans="1:7" ht="24.00" thickBot="1" customHeight="1">
      <c r="A10" s="14" t="s">
        <v>14</v>
      </c>
      <c r="B10" s="14"/>
      <c r="C10" s="14" t="s">
        <v>15</v>
      </c>
      <c r="D10" s="15">
        <v>1</v>
      </c>
      <c r="E10" s="16" t="s">
        <v>16</v>
      </c>
      <c r="F10" s="17">
        <v>81095.9</v>
      </c>
      <c r="G10" s="17">
        <f ca="1">ROUND(INDIRECT(ADDRESS(ROW()+(0), COLUMN()+(-3), 1))*INDIRECT(ADDRESS(ROW()+(0), COLUMN()+(-1), 1)), 2)</f>
        <v>81095.9</v>
      </c>
    </row>
    <row r="11" spans="1:7" ht="24.00" thickBot="1" customHeight="1">
      <c r="A11" s="14" t="s">
        <v>17</v>
      </c>
      <c r="B11" s="14"/>
      <c r="C11" s="14" t="s">
        <v>18</v>
      </c>
      <c r="D11" s="15">
        <v>1</v>
      </c>
      <c r="E11" s="16" t="s">
        <v>19</v>
      </c>
      <c r="F11" s="17">
        <v>94754.2</v>
      </c>
      <c r="G11" s="17">
        <f ca="1">ROUND(INDIRECT(ADDRESS(ROW()+(0), COLUMN()+(-3), 1))*INDIRECT(ADDRESS(ROW()+(0), COLUMN()+(-1), 1)), 2)</f>
        <v>94754.2</v>
      </c>
    </row>
    <row r="12" spans="1:7" ht="55.50" thickBot="1" customHeight="1">
      <c r="A12" s="14" t="s">
        <v>20</v>
      </c>
      <c r="B12" s="14"/>
      <c r="C12" s="14" t="s">
        <v>21</v>
      </c>
      <c r="D12" s="15">
        <v>1</v>
      </c>
      <c r="E12" s="16" t="s">
        <v>22</v>
      </c>
      <c r="F12" s="17">
        <v>789618</v>
      </c>
      <c r="G12" s="17">
        <f ca="1">ROUND(INDIRECT(ADDRESS(ROW()+(0), COLUMN()+(-3), 1))*INDIRECT(ADDRESS(ROW()+(0), COLUMN()+(-1), 1)), 2)</f>
        <v>789618</v>
      </c>
    </row>
    <row r="13" spans="1:7" ht="13.50" thickBot="1" customHeight="1">
      <c r="A13" s="14" t="s">
        <v>23</v>
      </c>
      <c r="B13" s="14"/>
      <c r="C13" s="14" t="s">
        <v>24</v>
      </c>
      <c r="D13" s="15">
        <v>1</v>
      </c>
      <c r="E13" s="16" t="s">
        <v>25</v>
      </c>
      <c r="F13" s="17">
        <v>307311</v>
      </c>
      <c r="G13" s="17">
        <f ca="1">ROUND(INDIRECT(ADDRESS(ROW()+(0), COLUMN()+(-3), 1))*INDIRECT(ADDRESS(ROW()+(0), COLUMN()+(-1), 1)), 2)</f>
        <v>307311</v>
      </c>
    </row>
    <row r="14" spans="1:7" ht="13.50" thickBot="1" customHeight="1">
      <c r="A14" s="14" t="s">
        <v>26</v>
      </c>
      <c r="B14" s="14"/>
      <c r="C14" s="14" t="s">
        <v>27</v>
      </c>
      <c r="D14" s="15">
        <v>1</v>
      </c>
      <c r="E14" s="16" t="s">
        <v>28</v>
      </c>
      <c r="F14" s="17">
        <v>1838.61</v>
      </c>
      <c r="G14" s="17">
        <f ca="1">ROUND(INDIRECT(ADDRESS(ROW()+(0), COLUMN()+(-3), 1))*INDIRECT(ADDRESS(ROW()+(0), COLUMN()+(-1), 1)), 2)</f>
        <v>1838.61</v>
      </c>
    </row>
    <row r="15" spans="1:7" ht="13.50" thickBot="1" customHeight="1">
      <c r="A15" s="14" t="s">
        <v>29</v>
      </c>
      <c r="B15" s="14"/>
      <c r="C15" s="14" t="s">
        <v>30</v>
      </c>
      <c r="D15" s="15">
        <v>2.476</v>
      </c>
      <c r="E15" s="16" t="s">
        <v>31</v>
      </c>
      <c r="F15" s="17">
        <v>1700.48</v>
      </c>
      <c r="G15" s="17">
        <f ca="1">ROUND(INDIRECT(ADDRESS(ROW()+(0), COLUMN()+(-3), 1))*INDIRECT(ADDRESS(ROW()+(0), COLUMN()+(-1), 1)), 2)</f>
        <v>4210.39</v>
      </c>
    </row>
    <row r="16" spans="1:7" ht="13.50" thickBot="1" customHeight="1">
      <c r="A16" s="14" t="s">
        <v>32</v>
      </c>
      <c r="B16" s="14"/>
      <c r="C16" s="18" t="s">
        <v>33</v>
      </c>
      <c r="D16" s="19">
        <v>2.476</v>
      </c>
      <c r="E16" s="20" t="s">
        <v>34</v>
      </c>
      <c r="F16" s="21">
        <v>971.13</v>
      </c>
      <c r="G16" s="21">
        <f ca="1">ROUND(INDIRECT(ADDRESS(ROW()+(0), COLUMN()+(-3), 1))*INDIRECT(ADDRESS(ROW()+(0), COLUMN()+(-1), 1)), 2)</f>
        <v>2404.52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4.51226e+006</v>
      </c>
      <c r="G17" s="24">
        <f ca="1">ROUND(INDIRECT(ADDRESS(ROW()+(0), COLUMN()+(-3), 1))*INDIRECT(ADDRESS(ROW()+(0), COLUMN()+(-1), 1))/100, 2)</f>
        <v>90245.3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4.60251e+006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