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<sst xmlns="http://schemas.openxmlformats.org/spreadsheetml/2006/main" count="27" uniqueCount="27">
  <si>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</si>
  <si>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</si>
  <si>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</si>
  <si>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</si>
  <si>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à gaz N, pour chauffage et E.C.S. instantanée avec micro-accumulation, chambre de combustion étanche, puissance nominale 24 kW, puissance de chauffage 25 kW, puissance d'E.C.S. 25 kW, rendement en chauffage 94%, rendement en E.C.S. 85%, efficacité énergétique classe A en chauffage, efficacité énergétique classe A en E.C.S., profil de consommation XL, débit spécifique d'E.C.S. selon NF EN 625 de 13,8 l/min, puissance sonore 50 dBA, dimensions 710x400x330 mm, poids 35 kg, allumeur électronique et sécurité par ionisation, sans flamme témoin, avec électronique Bosch Heatronic 4, panneau de contrôle avec écran digital avec des icônes informatifs et des messages de texte, vase d'expansion de 6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</si>
  <si>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</si>
  <si>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</si>
  <si>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</si>
  <si>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</si>
  <si>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</si>
  <si>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</si>
  <si>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mt38cmj013a</t>
  </si>
  <si>
    <t xml:space="preserve">Chaudière mural à condensation à gaz N, pour chauffage et E.C.S. instantanée avec micro-accumulation, chambre de combustion étanche, puissance nominale 24 kW, puissance de chauffage 25 kW, puissance d'E.C.S. 25 kW, rendement en chauffage 94%, rendement en E.C.S. 85%, efficacité énergétique classe A en chauffage, efficacité énergétique classe A en E.C.S., profil de consommation XL, débit spécifique d'E.C.S. selon NF EN 625 de 13,8 l/min, puissance sonore 50 dBA, dimensions 710x400x330 mm, poids 35 kg, allumeur électronique et sécurité par ionisation, sans flamme témoin, avec électronique Bosch Heatronic 4, panneau de contrôle avec écran digital avec des icônes informatifs et des messages de texte, vase d'expansion de 6 litres, kit standard d'évacuation des fumées et plan de montage.</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</si>
  <si>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</si>
  <si>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</si>
  <si>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</si>
  <si>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</si>
  <si>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</si>
  <si>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</si>
  <si>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</si>
  <si>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</si>
  <si>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</si>
  <si>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</si>
  <si>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</si>
  <si>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</si>
  <si>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1.467.411,42F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</si>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</sst>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1.50185e+006</v>
      </c>
      <c r="G9" s="13">
        <f ca="1">ROUND(INDIRECT(ADDRESS(ROW()+(0), COLUMN()+(-3), 1))*INDIRECT(ADDRESS(ROW()+(0), COLUMN()+(-1), 1)), 2)</f>
        <v>1.50185e+006</v>
      </c>
    </row>
    <row r="10" spans="1:7" ht="13.50" thickBot="1" customHeight="1">
      <c r="A10" s="14" t="s">
        <v>14</v>
      </c>
      <c r="B10" s="14"/>
      <c r="C10" s="14" t="s">
        <v>15</v>
      </c>
      <c r="D10" s="15">
        <v>1</v>
      </c>
      <c r="E10" s="16" t="s">
        <v>16</v>
      </c>
      <c r="F10" s="17">
        <v>1836.96</v>
      </c>
      <c r="G10" s="17">
        <f ca="1">ROUND(INDIRECT(ADDRESS(ROW()+(0), COLUMN()+(-3), 1))*INDIRECT(ADDRESS(ROW()+(0), COLUMN()+(-1), 1)), 2)</f>
        <v>1836.96</v>
      </c>
    </row>
    <row r="11" spans="1:7" ht="13.50" thickBot="1" customHeight="1">
      <c r="A11" s="14" t="s">
        <v>17</v>
      </c>
      <c r="B11" s="14"/>
      <c r="C11" s="14" t="s">
        <v>18</v>
      </c>
      <c r="D11" s="15">
        <v>3.925</v>
      </c>
      <c r="E11" s="16" t="s">
        <v>19</v>
      </c>
      <c r="F11" s="17">
        <v>1730.31</v>
      </c>
      <c r="G11" s="17">
        <f ca="1">ROUND(INDIRECT(ADDRESS(ROW()+(0), COLUMN()+(-3), 1))*INDIRECT(ADDRESS(ROW()+(0), COLUMN()+(-1), 1)), 2)</f>
        <v>6791.47</v>
      </c>
    </row>
    <row r="12" spans="1:7" ht="13.50" thickBot="1" customHeight="1">
      <c r="A12" s="14" t="s">
        <v>20</v>
      </c>
      <c r="B12" s="14"/>
      <c r="C12" s="18" t="s">
        <v>21</v>
      </c>
      <c r="D12" s="19">
        <v>3.925</v>
      </c>
      <c r="E12" s="20" t="s">
        <v>22</v>
      </c>
      <c r="F12" s="21">
        <v>988.16</v>
      </c>
      <c r="G12" s="21">
        <f ca="1">ROUND(INDIRECT(ADDRESS(ROW()+(0), COLUMN()+(-3), 1))*INDIRECT(ADDRESS(ROW()+(0), COLUMN()+(-1), 1)), 2)</f>
        <v>3878.53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1.51436e+006</v>
      </c>
      <c r="G13" s="24">
        <f ca="1">ROUND(INDIRECT(ADDRESS(ROW()+(0), COLUMN()+(-3), 1))*INDIRECT(ADDRESS(ROW()+(0), COLUMN()+(-1), 1))/100, 2)</f>
        <v>30287.1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1.54464e+006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