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<sst xmlns="http://schemas.openxmlformats.org/spreadsheetml/2006/main" count="24" uniqueCount="24">
  <si>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</si>
  <si>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TCE390</t>
  </si>
  <si>
    <t xml:space="preserve">U</t>
  </si>
  <si>
    <t xml:space="preserve">Groupe hydraulique pour circuit de chauffage.</t>
  </si>
  <si>
    <r>
      <rPr>
        <sz val="8.25"/>
        <color rgb="FF000000"/>
        <rFont val="Arial"/>
        <family val="2"/>
      </rPr>
      <t xml:space="preserve">Équipement prémonté de départ pour circuit de chauffage à haute température, DN 25 mm, avec pompe de circulation électronique, vannes d'isolement à sphère avec thermomètres en départ et en retour, vannes d'isolement en départ et en retour, clapet de non retour en retour et carcasse en polyéthylène expansé de 15 mm d'épaisseur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</si>
  <si>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</si>
  <si>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</si>
  <si>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</si>
  <si>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</si>
  <si>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</si>
  <si>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</si>
  <si>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mt38alb880a</t>
  </si>
  <si>
    <t xml:space="preserve">Équipement prémonté de départ pour circuit de chauffage à haute température, DN 25 mm, avec pompe de circulation électronique, vannes d'isolement à sphère avec thermomètres en départ et en retour, vannes d'isolement en départ et en retour, clapet de non retour en retour et carcasse en polyéthylène expansé de 15 mm d'épaisseur pour isolation thermique.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</si>
  <si>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</si>
  <si>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</si>
  <si>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</si>
  <si>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</si>
  <si>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</si>
  <si>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</si>
  <si>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</si>
  <si>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</si>
  <si>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</si>
  <si>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250.534,53F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</si>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</sst>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521893</v>
      </c>
      <c r="H9" s="13">
        <f ca="1">ROUND(INDIRECT(ADDRESS(ROW()+(0), COLUMN()+(-3), 1))*INDIRECT(ADDRESS(ROW()+(0), COLUMN()+(-1), 1)), 2)</f>
        <v>521893</v>
      </c>
    </row>
    <row r="10" spans="1:8" ht="13.50" thickBot="1" customHeight="1">
      <c r="A10" s="14" t="s">
        <v>14</v>
      </c>
      <c r="B10" s="14"/>
      <c r="C10" s="14" t="s">
        <v>15</v>
      </c>
      <c r="D10" s="14"/>
      <c r="E10" s="15">
        <v>0.26</v>
      </c>
      <c r="F10" s="16" t="s">
        <v>16</v>
      </c>
      <c r="G10" s="17">
        <v>1730.31</v>
      </c>
      <c r="H10" s="17">
        <f ca="1">ROUND(INDIRECT(ADDRESS(ROW()+(0), COLUMN()+(-3), 1))*INDIRECT(ADDRESS(ROW()+(0), COLUMN()+(-1), 1)), 2)</f>
        <v>449.88</v>
      </c>
    </row>
    <row r="11" spans="1:8" ht="13.50" thickBot="1" customHeight="1">
      <c r="A11" s="14" t="s">
        <v>17</v>
      </c>
      <c r="B11" s="14"/>
      <c r="C11" s="18" t="s">
        <v>18</v>
      </c>
      <c r="D11" s="18"/>
      <c r="E11" s="19">
        <v>0.26</v>
      </c>
      <c r="F11" s="20" t="s">
        <v>19</v>
      </c>
      <c r="G11" s="21">
        <v>990.05</v>
      </c>
      <c r="H11" s="21">
        <f ca="1">ROUND(INDIRECT(ADDRESS(ROW()+(0), COLUMN()+(-3), 1))*INDIRECT(ADDRESS(ROW()+(0), COLUMN()+(-1), 1)), 2)</f>
        <v>257.41</v>
      </c>
    </row>
    <row r="12" spans="1:8" ht="13.50" thickBot="1" customHeight="1">
      <c r="A12" s="18"/>
      <c r="B12" s="18"/>
      <c r="C12" s="5" t="s">
        <v>20</v>
      </c>
      <c r="D12" s="5"/>
      <c r="E12" s="22">
        <v>2</v>
      </c>
      <c r="F12" s="23" t="s">
        <v>21</v>
      </c>
      <c r="G12" s="24">
        <f ca="1">ROUND(SUM(INDIRECT(ADDRESS(ROW()+(-1), COLUMN()+(1), 1)),INDIRECT(ADDRESS(ROW()+(-2), COLUMN()+(1), 1)),INDIRECT(ADDRESS(ROW()+(-3), COLUMN()+(1), 1))), 2)</f>
        <v>522600</v>
      </c>
      <c r="H12" s="24">
        <f ca="1">ROUND(INDIRECT(ADDRESS(ROW()+(0), COLUMN()+(-3), 1))*INDIRECT(ADDRESS(ROW()+(0), COLUMN()+(-1), 1))/100, 2)</f>
        <v>10452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533052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