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<sst xmlns="http://schemas.openxmlformats.org/spreadsheetml/2006/main" count="33" uniqueCount="33">
  <si>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</si>
  <si>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</si>
  <si>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</si>
  <si>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</si>
  <si>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Station de transfert pour installation centralisée de chauffage pour la production d'E.C.S. et chauffage individuelle dans logement, puissance utile de chauffage 15 kW, puissance d'E.C.S. 35 kW, de 635x400x190 mm, avec échangeur à plaques, pour mise en place encastrée.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</si>
  <si>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</si>
  <si>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</si>
  <si>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</si>
  <si>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</si>
  <si>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</si>
  <si>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</si>
  <si>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mt38bur500d</t>
  </si>
  <si>
    <t xml:space="preserve">Station de transfert pour installation centralisée de chauffage pour la production d'E.C.S. et chauffage individuelle dans logement, puissance utile de chauffage 15 kW, puissance d'E.C.S. 35 kW, de 635x400x190 mm, avec échangeur à plaques, pour mise en place encastrée.</t>
  </si>
  <si>
    <t xml:space="preserve">U</t>
  </si>
  <si>
    <t xml:space="preserve">mt38bur501a</t>
  </si>
  <si>
    <t xml:space="preserve">Tableau pour installation encastrée de station de transfert.</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</si>
  <si>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</si>
  <si>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</si>
  <si>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</si>
  <si>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</si>
  <si>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</si>
  <si>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</si>
  <si>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</si>
  <si>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</si>
  <si>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</si>
  <si>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</si>
  <si>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</si>
  <si>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</si>
  <si>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</si>
  <si>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</si>
  <si>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</si>
  <si>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247.603,32F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</si>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</sst>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971444</v>
      </c>
      <c r="G9" s="13">
        <f ca="1">ROUND(INDIRECT(ADDRESS(ROW()+(0), COLUMN()+(-3), 1))*INDIRECT(ADDRESS(ROW()+(0), COLUMN()+(-1), 1)), 2)</f>
        <v>971444</v>
      </c>
    </row>
    <row r="10" spans="1:7" ht="13.50" thickBot="1" customHeight="1">
      <c r="A10" s="14" t="s">
        <v>14</v>
      </c>
      <c r="B10" s="14"/>
      <c r="C10" s="14" t="s">
        <v>15</v>
      </c>
      <c r="D10" s="15">
        <v>1</v>
      </c>
      <c r="E10" s="16" t="s">
        <v>16</v>
      </c>
      <c r="F10" s="17">
        <v>157924</v>
      </c>
      <c r="G10" s="17">
        <f ca="1">ROUND(INDIRECT(ADDRESS(ROW()+(0), COLUMN()+(-3), 1))*INDIRECT(ADDRESS(ROW()+(0), COLUMN()+(-1), 1)), 2)</f>
        <v>157924</v>
      </c>
    </row>
    <row r="11" spans="1:7" ht="13.50" thickBot="1" customHeight="1">
      <c r="A11" s="14" t="s">
        <v>17</v>
      </c>
      <c r="B11" s="14"/>
      <c r="C11" s="14" t="s">
        <v>18</v>
      </c>
      <c r="D11" s="15">
        <v>4</v>
      </c>
      <c r="E11" s="16" t="s">
        <v>19</v>
      </c>
      <c r="F11" s="17">
        <v>4331.24</v>
      </c>
      <c r="G11" s="17">
        <f ca="1">ROUND(INDIRECT(ADDRESS(ROW()+(0), COLUMN()+(-3), 1))*INDIRECT(ADDRESS(ROW()+(0), COLUMN()+(-1), 1)), 2)</f>
        <v>17325</v>
      </c>
    </row>
    <row r="12" spans="1:7" ht="13.50" thickBot="1" customHeight="1">
      <c r="A12" s="14" t="s">
        <v>20</v>
      </c>
      <c r="B12" s="14"/>
      <c r="C12" s="14" t="s">
        <v>21</v>
      </c>
      <c r="D12" s="15">
        <v>1</v>
      </c>
      <c r="E12" s="16" t="s">
        <v>22</v>
      </c>
      <c r="F12" s="17">
        <v>1269.52</v>
      </c>
      <c r="G12" s="17">
        <f ca="1">ROUND(INDIRECT(ADDRESS(ROW()+(0), COLUMN()+(-3), 1))*INDIRECT(ADDRESS(ROW()+(0), COLUMN()+(-1), 1)), 2)</f>
        <v>1269.52</v>
      </c>
    </row>
    <row r="13" spans="1:7" ht="13.50" thickBot="1" customHeight="1">
      <c r="A13" s="14" t="s">
        <v>23</v>
      </c>
      <c r="B13" s="14"/>
      <c r="C13" s="14" t="s">
        <v>24</v>
      </c>
      <c r="D13" s="15">
        <v>2.988</v>
      </c>
      <c r="E13" s="16" t="s">
        <v>25</v>
      </c>
      <c r="F13" s="17">
        <v>1700.48</v>
      </c>
      <c r="G13" s="17">
        <f ca="1">ROUND(INDIRECT(ADDRESS(ROW()+(0), COLUMN()+(-3), 1))*INDIRECT(ADDRESS(ROW()+(0), COLUMN()+(-1), 1)), 2)</f>
        <v>5081.03</v>
      </c>
    </row>
    <row r="14" spans="1:7" ht="13.50" thickBot="1" customHeight="1">
      <c r="A14" s="14" t="s">
        <v>26</v>
      </c>
      <c r="B14" s="14"/>
      <c r="C14" s="18" t="s">
        <v>27</v>
      </c>
      <c r="D14" s="19">
        <v>2.988</v>
      </c>
      <c r="E14" s="20" t="s">
        <v>28</v>
      </c>
      <c r="F14" s="21">
        <v>971.13</v>
      </c>
      <c r="G14" s="21">
        <f ca="1">ROUND(INDIRECT(ADDRESS(ROW()+(0), COLUMN()+(-3), 1))*INDIRECT(ADDRESS(ROW()+(0), COLUMN()+(-1), 1)), 2)</f>
        <v>2901.74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1.15594e+006</v>
      </c>
      <c r="G15" s="24">
        <f ca="1">ROUND(INDIRECT(ADDRESS(ROW()+(0), COLUMN()+(-3), 1))*INDIRECT(ADDRESS(ROW()+(0), COLUMN()+(-1), 1))/100, 2)</f>
        <v>23118.9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1.17906e+006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