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<sst xmlns="http://schemas.openxmlformats.org/spreadsheetml/2006/main" count="24" uniqueCount="24">
  <si>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</si>
  <si>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TCE360</t>
  </si>
  <si>
    <t xml:space="preserve">U</t>
  </si>
  <si>
    <t xml:space="preserve">Régulateur de débit.</t>
  </si>
  <si>
    <r>
      <rPr>
        <sz val="8.25"/>
        <color rgb="FF000000"/>
        <rFont val="Arial"/>
        <family val="2"/>
      </rPr>
      <t xml:space="preserve">Mesureur de débit avec vanne de régulation et d'isolement, avec lecture directe par le bypass, corps en fonte avec vanne en laiton, de DN 80 mm, champ de régulation de 75 à 450 l/min, modèle, pour une pression maximale de travail de 10 bar et une température maximale de 100°C. Comprend les éléments de montage et les accessoires nécessaires à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</si>
  <si>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</si>
  <si>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</si>
  <si>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</si>
  <si>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</si>
  <si>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</si>
  <si>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</si>
  <si>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mt38pol603e</t>
  </si>
  <si>
    <t xml:space="preserve">Mesureur de débit avec vanne de régulation et d'isolement, avec lecture directe par le bypass, corps en fonte avec vanne en laiton, de DN 80 mm, champ de régulation de 75 à 450 l/min, modèle, pour une pression maximale de travail de 10 bar et une température maximale de 100°C.</t>
  </si>
  <si>
    <t xml:space="preserve">U</t>
  </si>
  <si>
    <t xml:space="preserve">mt38www012</t>
  </si>
  <si>
    <t xml:space="preserve">Produits complémentaires pour installation de chauffage et d'E.C.S.</t>
  </si>
  <si>
    <t xml:space="preserve">U</t>
  </si>
  <si>
    <t xml:space="preserve">mo004</t>
  </si>
  <si>
    <t xml:space="preserve">Compagnon professionnel III/CP2 chauffagiste.</t>
  </si>
  <si>
    <t xml:space="preserve">h</t>
  </si>
  <si>
    <t xml:space="preserve">Frais de chantier des unités d'ouvrage</t>
  </si>
  <si>
    <t xml:space="preserve">%</t>
  </si>
  <si>
    <t xml:space="preserve">Coût d'entretien décennal: 295.276,70F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</si>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</sst>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4.97"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1</v>
      </c>
      <c r="E9" s="11" t="s">
        <v>13</v>
      </c>
      <c r="F9" s="13">
        <v>1.03291e+006</v>
      </c>
      <c r="G9" s="13">
        <f ca="1">ROUND(INDIRECT(ADDRESS(ROW()+(0), COLUMN()+(-3), 1))*INDIRECT(ADDRESS(ROW()+(0), COLUMN()+(-1), 1)), 2)</f>
        <v>1.03291e+006</v>
      </c>
    </row>
    <row r="10" spans="1:7" ht="13.50" thickBot="1" customHeight="1">
      <c r="A10" s="14" t="s">
        <v>14</v>
      </c>
      <c r="B10" s="14"/>
      <c r="C10" s="14" t="s">
        <v>15</v>
      </c>
      <c r="D10" s="15">
        <v>0.05</v>
      </c>
      <c r="E10" s="16" t="s">
        <v>16</v>
      </c>
      <c r="F10" s="17">
        <v>1838.61</v>
      </c>
      <c r="G10" s="17">
        <f ca="1">ROUND(INDIRECT(ADDRESS(ROW()+(0), COLUMN()+(-3), 1))*INDIRECT(ADDRESS(ROW()+(0), COLUMN()+(-1), 1)), 2)</f>
        <v>91.93</v>
      </c>
    </row>
    <row r="11" spans="1:7" ht="13.50" thickBot="1" customHeight="1">
      <c r="A11" s="14" t="s">
        <v>17</v>
      </c>
      <c r="B11" s="14"/>
      <c r="C11" s="18" t="s">
        <v>18</v>
      </c>
      <c r="D11" s="19">
        <v>0.52</v>
      </c>
      <c r="E11" s="20" t="s">
        <v>19</v>
      </c>
      <c r="F11" s="21">
        <v>1700.48</v>
      </c>
      <c r="G11" s="21">
        <f ca="1">ROUND(INDIRECT(ADDRESS(ROW()+(0), COLUMN()+(-3), 1))*INDIRECT(ADDRESS(ROW()+(0), COLUMN()+(-1), 1)), 2)</f>
        <v>884.25</v>
      </c>
    </row>
    <row r="12" spans="1:7" ht="13.50" thickBot="1" customHeight="1">
      <c r="A12" s="18"/>
      <c r="B12" s="18"/>
      <c r="C12" s="5" t="s">
        <v>20</v>
      </c>
      <c r="D12" s="22">
        <v>2</v>
      </c>
      <c r="E12" s="23" t="s">
        <v>21</v>
      </c>
      <c r="F12" s="24">
        <f ca="1">ROUND(SUM(INDIRECT(ADDRESS(ROW()+(-1), COLUMN()+(1), 1)),INDIRECT(ADDRESS(ROW()+(-2), COLUMN()+(1), 1)),INDIRECT(ADDRESS(ROW()+(-3), COLUMN()+(1), 1))), 2)</f>
        <v>1.03388e+006</v>
      </c>
      <c r="G12" s="24">
        <f ca="1">ROUND(INDIRECT(ADDRESS(ROW()+(0), COLUMN()+(-3), 1))*INDIRECT(ADDRESS(ROW()+(0), COLUMN()+(-1), 1))/100, 2)</f>
        <v>20677.6</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1.05456e+006</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