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<sst xmlns="http://schemas.openxmlformats.org/spreadsheetml/2006/main" count="33" uniqueCount="33">
  <si>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</si>
  <si>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TBN020</t>
  </si>
  <si>
    <t xml:space="preserve">U</t>
  </si>
  <si>
    <t xml:space="preserve">Lave-mains mural, en porcelaine sanitaire.</t>
  </si>
  <si>
    <r>
      <rPr>
        <sz val="8.25"/>
        <color rgb="FF000000"/>
        <rFont val="Arial"/>
        <family val="2"/>
      </rPr>
      <t xml:space="preserve">Lave-mains d'angle mural, en porcelaine sanitaire, finition thermo-émaillée, couleur blanche, de 415x410x165 mm, avec un orifice pour la robinetterie et trop-plein, avec vanne d'écoulement en laiton chromé et jeu de fixation à 2 pièces, et évacuation avec siphon bouteille en ABS, finition brillante imitation chrome. Comprend le silicone pour le scellement des joints. Le prix ne comprend pas la robinetterie.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</si>
  <si>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</si>
  <si>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</si>
  <si>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</si>
  <si>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</si>
  <si>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</si>
  <si>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</si>
  <si>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mt30seg012a</t>
  </si>
  <si>
    <t xml:space="preserve">Lave-mains d'angle mural, en porcelaine sanitaire, finition thermo-émaillée, couleur blanche, de 415x410x165 mm, avec un orifice pour la robinetterie et trop-plein.</t>
  </si>
  <si>
    <t xml:space="preserve">U</t>
  </si>
  <si>
    <t xml:space="preserve">mt30asg010a</t>
  </si>
  <si>
    <t xml:space="preserve">Vanne d'écoulement en laiton chromé, de 60 mm de longueur, avec bouchon d'écoulement intégré extérieur avec bouton d'actionnement.</t>
  </si>
  <si>
    <t xml:space="preserve">U</t>
  </si>
  <si>
    <t xml:space="preserve">mt30asg050a</t>
  </si>
  <si>
    <t xml:space="preserve">Jeu de fixation à 2 pièces, pour lave-mains.</t>
  </si>
  <si>
    <t xml:space="preserve">U</t>
  </si>
  <si>
    <t xml:space="preserve">mt30asg070cb</t>
  </si>
  <si>
    <t xml:space="preserve">Siphon bouteille en ABS, finition brillante imitation chrome, avec sortie de 40 mm de diamètre extérieur, pour lavabo, avec enjoliveur.</t>
  </si>
  <si>
    <t xml:space="preserve">U</t>
  </si>
  <si>
    <t xml:space="preserve">mt30www005</t>
  </si>
  <si>
    <t xml:space="preserve">Cartouche de 300 ml de silicone acide monocomposant, fongicide, pour le scellement des joints en milieux humides.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</si>
  <si>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</si>
  <si>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</si>
  <si>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</si>
  <si>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</si>
  <si>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</si>
  <si>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</si>
  <si>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74.572,24F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</si>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</sst>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51380.4</v>
      </c>
      <c r="G9" s="13">
        <f ca="1">ROUND(INDIRECT(ADDRESS(ROW()+(0), COLUMN()+(-3), 1))*INDIRECT(ADDRESS(ROW()+(0), COLUMN()+(-1), 1)), 2)</f>
        <v>51380.4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48747.7</v>
      </c>
      <c r="G10" s="17">
        <f ca="1">ROUND(INDIRECT(ADDRESS(ROW()+(0), COLUMN()+(-3), 1))*INDIRECT(ADDRESS(ROW()+(0), COLUMN()+(-1), 1)), 2)</f>
        <v>48747.7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11210.3</v>
      </c>
      <c r="G11" s="17">
        <f ca="1">ROUND(INDIRECT(ADDRESS(ROW()+(0), COLUMN()+(-3), 1))*INDIRECT(ADDRESS(ROW()+(0), COLUMN()+(-1), 1)), 2)</f>
        <v>11210.3</v>
      </c>
    </row>
    <row r="12" spans="1:7" ht="24.0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41359.1</v>
      </c>
      <c r="G12" s="17">
        <f ca="1">ROUND(INDIRECT(ADDRESS(ROW()+(0), COLUMN()+(-3), 1))*INDIRECT(ADDRESS(ROW()+(0), COLUMN()+(-1), 1)), 2)</f>
        <v>41359.1</v>
      </c>
    </row>
    <row r="13" spans="1:7" ht="24.00" thickBot="1" customHeight="1">
      <c r="A13" s="14" t="s">
        <v>23</v>
      </c>
      <c r="B13" s="14"/>
      <c r="C13" s="14" t="s">
        <v>24</v>
      </c>
      <c r="D13" s="15">
        <v>0.012</v>
      </c>
      <c r="E13" s="16" t="s">
        <v>25</v>
      </c>
      <c r="F13" s="17">
        <v>6566.47</v>
      </c>
      <c r="G13" s="17">
        <f ca="1">ROUND(INDIRECT(ADDRESS(ROW()+(0), COLUMN()+(-3), 1))*INDIRECT(ADDRESS(ROW()+(0), COLUMN()+(-1), 1)), 2)</f>
        <v>78.8</v>
      </c>
    </row>
    <row r="14" spans="1:7" ht="13.50" thickBot="1" customHeight="1">
      <c r="A14" s="14" t="s">
        <v>26</v>
      </c>
      <c r="B14" s="14"/>
      <c r="C14" s="18" t="s">
        <v>27</v>
      </c>
      <c r="D14" s="19">
        <v>1.633</v>
      </c>
      <c r="E14" s="20" t="s">
        <v>28</v>
      </c>
      <c r="F14" s="21">
        <v>1700.48</v>
      </c>
      <c r="G14" s="21">
        <f ca="1">ROUND(INDIRECT(ADDRESS(ROW()+(0), COLUMN()+(-3), 1))*INDIRECT(ADDRESS(ROW()+(0), COLUMN()+(-1), 1)), 2)</f>
        <v>2776.88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155553</v>
      </c>
      <c r="G15" s="24">
        <f ca="1">ROUND(INDIRECT(ADDRESS(ROW()+(0), COLUMN()+(-3), 1))*INDIRECT(ADDRESS(ROW()+(0), COLUMN()+(-1), 1))/100, 2)</f>
        <v>3111.07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158664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