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<sst xmlns="http://schemas.openxmlformats.org/spreadsheetml/2006/main" count="30" uniqueCount="30">
  <si>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</si>
  <si>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TBL130</t>
  </si>
  <si>
    <t xml:space="preserve">U</t>
  </si>
  <si>
    <t xml:space="preserve">Lavabo mural, en argile réfractaire.</t>
  </si>
  <si>
    <r>
      <rPr>
        <sz val="8.25"/>
        <color rgb="FF000000"/>
        <rFont val="Arial"/>
        <family val="2"/>
      </rPr>
      <t xml:space="preserve">Lavabo mural avec surface d'appui, en argile réfractaire, finition thermo-émaillée, couleur blanche, de 750x482x200 mm, avec un orifice pour la robinetterie et trop-plein caché, avec, et jeu de fixation à 2 pièces, et évacuation avec siphon bouteille en ABS, finition brillante imitation chrome. Comprend le silicone pour le scellement des joints. Le prix ne comprend pas la robinetterie.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</si>
  <si>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</si>
  <si>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</si>
  <si>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</si>
  <si>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</si>
  <si>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</si>
  <si>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</si>
  <si>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mt30sng022a</t>
  </si>
  <si>
    <t xml:space="preserve">Lavabo mural avec surface d'appui, en argile réfractaire, finition thermo-émaillée, couleur blanche, de 750x482x200 mm, avec un orifice pour la robinetterie et trop-plein caché, avec bouchon d'écoulement.</t>
  </si>
  <si>
    <t xml:space="preserve">U</t>
  </si>
  <si>
    <t xml:space="preserve">mt30asg040a</t>
  </si>
  <si>
    <t xml:space="preserve">Jeu de fixation à 2 pièces, pour lavabo.</t>
  </si>
  <si>
    <t xml:space="preserve">U</t>
  </si>
  <si>
    <t xml:space="preserve">mt30asg070aa</t>
  </si>
  <si>
    <t xml:space="preserve">Siphon bouteille en ABS, finition brillante imitation chrome, avec sortie de 32 mm de diamètre extérieur, pour lavabo, avec enjoliveur.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</si>
  <si>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</si>
  <si>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</si>
  <si>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</si>
  <si>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</si>
  <si>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</si>
  <si>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</si>
  <si>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</si>
  <si>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</si>
  <si>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</si>
  <si>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62.463,96F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</si>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</sst>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351704</v>
      </c>
      <c r="G9" s="13">
        <f ca="1">ROUND(INDIRECT(ADDRESS(ROW()+(0), COLUMN()+(-3), 1))*INDIRECT(ADDRESS(ROW()+(0), COLUMN()+(-1), 1)), 2)</f>
        <v>351704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11624.5</v>
      </c>
      <c r="G10" s="17">
        <f ca="1">ROUND(INDIRECT(ADDRESS(ROW()+(0), COLUMN()+(-3), 1))*INDIRECT(ADDRESS(ROW()+(0), COLUMN()+(-1), 1)), 2)</f>
        <v>11624.5</v>
      </c>
    </row>
    <row r="11" spans="1:7" ht="24.0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41322.1</v>
      </c>
      <c r="G11" s="17">
        <f ca="1">ROUND(INDIRECT(ADDRESS(ROW()+(0), COLUMN()+(-3), 1))*INDIRECT(ADDRESS(ROW()+(0), COLUMN()+(-1), 1)), 2)</f>
        <v>41322.1</v>
      </c>
    </row>
    <row r="12" spans="1:7" ht="24.00" thickBot="1" customHeight="1">
      <c r="A12" s="14" t="s">
        <v>20</v>
      </c>
      <c r="B12" s="14"/>
      <c r="C12" s="14" t="s">
        <v>21</v>
      </c>
      <c r="D12" s="15">
        <v>0.012</v>
      </c>
      <c r="E12" s="16" t="s">
        <v>22</v>
      </c>
      <c r="F12" s="17">
        <v>6560.59</v>
      </c>
      <c r="G12" s="17">
        <f ca="1">ROUND(INDIRECT(ADDRESS(ROW()+(0), COLUMN()+(-3), 1))*INDIRECT(ADDRESS(ROW()+(0), COLUMN()+(-1), 1)), 2)</f>
        <v>78.73</v>
      </c>
    </row>
    <row r="13" spans="1:7" ht="13.50" thickBot="1" customHeight="1">
      <c r="A13" s="14" t="s">
        <v>23</v>
      </c>
      <c r="B13" s="14"/>
      <c r="C13" s="18" t="s">
        <v>24</v>
      </c>
      <c r="D13" s="19">
        <v>2.041</v>
      </c>
      <c r="E13" s="20" t="s">
        <v>25</v>
      </c>
      <c r="F13" s="21">
        <v>1730.31</v>
      </c>
      <c r="G13" s="21">
        <f ca="1">ROUND(INDIRECT(ADDRESS(ROW()+(0), COLUMN()+(-3), 1))*INDIRECT(ADDRESS(ROW()+(0), COLUMN()+(-1), 1)), 2)</f>
        <v>3531.56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408261</v>
      </c>
      <c r="G14" s="24">
        <f ca="1">ROUND(INDIRECT(ADDRESS(ROW()+(0), COLUMN()+(-3), 1))*INDIRECT(ADDRESS(ROW()+(0), COLUMN()+(-1), 1))/100, 2)</f>
        <v>8165.22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416426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