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<sst xmlns="http://schemas.openxmlformats.org/spreadsheetml/2006/main" count="20" uniqueCount="20">
  <si>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</si>
  <si>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SSB070</t>
  </si>
  <si>
    <t xml:space="preserve">U</t>
  </si>
  <si>
    <t xml:space="preserve">Cône.</t>
  </si>
  <si>
    <r>
      <rPr>
        <sz val="8.25"/>
        <color rgb="FF000000"/>
        <rFont val="Arial"/>
        <family val="2"/>
      </rPr>
      <t xml:space="preserve">Cône de balisage réfléchissant de 75 cm de hauteur, à 2 pièces, avec corps en polyéthylène et base en caoutchouc, avec 1 bande réfléchissante de 300 mm de largeur et rétro-réfléchissement classe 1 (E.G.), amortissable en 10 utilisations.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</si>
  <si>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</si>
  <si>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</si>
  <si>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</si>
  <si>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</si>
  <si>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</si>
  <si>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</si>
  <si>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mt50bal030Ca</t>
  </si>
  <si>
    <t xml:space="preserve">Cône de balisage réfléchissant de 75 cm de hauteur, à 2 pièces, avec corps en polyéthylène et base en caoutchouc, avec 1 bande réfléchissante de 300 mm de largeur et rétro-réfléchissement classe 1 (E.G.).</t>
  </si>
  <si>
    <t xml:space="preserve">U</t>
  </si>
  <si>
    <t xml:space="preserve">mo120</t>
  </si>
  <si>
    <t xml:space="preserve">Ouvrier Sécurité et Santé.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</si>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</sst>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8.54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0.1</v>
      </c>
      <c r="E9" s="11" t="s">
        <v>13</v>
      </c>
      <c r="F9" s="13">
        <v>19461.3</v>
      </c>
      <c r="G9" s="13">
        <f ca="1">ROUND(INDIRECT(ADDRESS(ROW()+(0), COLUMN()+(-3), 1))*INDIRECT(ADDRESS(ROW()+(0), COLUMN()+(-1), 1)), 2)</f>
        <v>1946.13</v>
      </c>
    </row>
    <row r="10" spans="1:7" ht="13.50" thickBot="1" customHeight="1">
      <c r="A10" s="14" t="s">
        <v>14</v>
      </c>
      <c r="B10" s="14"/>
      <c r="C10" s="15" t="s">
        <v>15</v>
      </c>
      <c r="D10" s="16">
        <v>0.028</v>
      </c>
      <c r="E10" s="17" t="s">
        <v>16</v>
      </c>
      <c r="F10" s="18">
        <v>951.86</v>
      </c>
      <c r="G10" s="18">
        <f ca="1">ROUND(INDIRECT(ADDRESS(ROW()+(0), COLUMN()+(-3), 1))*INDIRECT(ADDRESS(ROW()+(0), COLUMN()+(-1), 1)), 2)</f>
        <v>26.65</v>
      </c>
    </row>
    <row r="11" spans="1:7" ht="13.50" thickBot="1" customHeight="1">
      <c r="A11" s="15"/>
      <c r="B11" s="15"/>
      <c r="C11" s="5" t="s">
        <v>17</v>
      </c>
      <c r="D11" s="19">
        <v>2</v>
      </c>
      <c r="E11" s="20" t="s">
        <v>18</v>
      </c>
      <c r="F11" s="21">
        <f ca="1">ROUND(SUM(INDIRECT(ADDRESS(ROW()+(-1), COLUMN()+(1), 1)),INDIRECT(ADDRESS(ROW()+(-2), COLUMN()+(1), 1))), 2)</f>
        <v>1972.78</v>
      </c>
      <c r="G11" s="21">
        <f ca="1">ROUND(INDIRECT(ADDRESS(ROW()+(0), COLUMN()+(-3), 1))*INDIRECT(ADDRESS(ROW()+(0), COLUMN()+(-1), 1))/100, 2)</f>
        <v>39.46</v>
      </c>
    </row>
    <row r="12" spans="1:7" ht="13.50" thickBot="1" customHeight="1">
      <c r="A12" s="22"/>
      <c r="B12" s="22"/>
      <c r="C12" s="23"/>
      <c r="D12" s="23"/>
      <c r="E12" s="24"/>
      <c r="F12" s="25" t="s">
        <v>19</v>
      </c>
      <c r="G12" s="26">
        <f ca="1">ROUND(SUM(INDIRECT(ADDRESS(ROW()+(-1), COLUMN()+(0), 1)),INDIRECT(ADDRESS(ROW()+(-2), COLUMN()+(0), 1)),INDIRECT(ADDRESS(ROW()+(-3), COLUMN()+(0), 1))), 2)</f>
        <v>2012.24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B12"/>
  </mergeCells>
  <pageMargins left="0.147638" right="0.147638" top="0.206693" bottom="0.206693" header="0.0" footer="0.0"/>
  <pageSetup paperSize="9" orientation="portrait"/>
  <rowBreaks count="0" manualBreakCount="0">
    </rowBreaks>
</worksheet>
</file>