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<sst xmlns="http://schemas.openxmlformats.org/spreadsheetml/2006/main" count="35" uniqueCount="35">
  <si>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</si>
  <si>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</si>
  <si>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</si>
  <si>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</si>
  <si>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inclusions calcaires, perméabilité à l'eau, résistance à l'impact, résistance à la flexion.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</si>
  <si>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</si>
  <si>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</si>
  <si>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</si>
  <si>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</si>
  <si>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</si>
  <si>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</si>
  <si>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</si>
  <si>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</si>
  <si>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</si>
  <si>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</si>
  <si>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</si>
  <si>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</si>
  <si>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mt49tac090</t>
  </si>
  <si>
    <t xml:space="preserve">Essai pour déterminer les inclusions calcaires d'un échantillon de tuiles en terre cuite.</t>
  </si>
  <si>
    <t xml:space="preserve">U</t>
  </si>
  <si>
    <t xml:space="preserve">mt49tac040</t>
  </si>
  <si>
    <t xml:space="preserve">Essai pour déterminer la perméabilité à l'eau d'un échantillon de tuiles en terre cuite, selon NF EN 539-1.</t>
  </si>
  <si>
    <t xml:space="preserve">U</t>
  </si>
  <si>
    <t xml:space="preserve">mt49tac060</t>
  </si>
  <si>
    <t xml:space="preserve">Essai pour déterminer la résistance à l'impact d'un échantillon de tuiles en terre cuite.</t>
  </si>
  <si>
    <t xml:space="preserve">U</t>
  </si>
  <si>
    <t xml:space="preserve">mt49tac050</t>
  </si>
  <si>
    <t xml:space="preserve">Essai pour déterminer la résistance à la flexion d'un échantillon de tuiles en terre cuite, selon NF EN 538.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</si>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</sst>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647.31</v>
      </c>
      <c r="H9" s="13">
        <f ca="1">ROUND(INDIRECT(ADDRESS(ROW()+(0), COLUMN()+(-3), 1))*INDIRECT(ADDRESS(ROW()+(0), COLUMN()+(-1), 1)), 2)</f>
        <v>647.31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25962.4</v>
      </c>
      <c r="H10" s="17">
        <f ca="1">ROUND(INDIRECT(ADDRESS(ROW()+(0), COLUMN()+(-3), 1))*INDIRECT(ADDRESS(ROW()+(0), COLUMN()+(-1), 1)), 2)</f>
        <v>25962.4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86739.7</v>
      </c>
      <c r="H11" s="17">
        <f ca="1">ROUND(INDIRECT(ADDRESS(ROW()+(0), COLUMN()+(-3), 1))*INDIRECT(ADDRESS(ROW()+(0), COLUMN()+(-1), 1)), 2)</f>
        <v>86739.7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147211</v>
      </c>
      <c r="H12" s="17">
        <f ca="1">ROUND(INDIRECT(ADDRESS(ROW()+(0), COLUMN()+(-3), 1))*INDIRECT(ADDRESS(ROW()+(0), COLUMN()+(-1), 1)), 2)</f>
        <v>147211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41419.2</v>
      </c>
      <c r="H13" s="17">
        <f ca="1">ROUND(INDIRECT(ADDRESS(ROW()+(0), COLUMN()+(-3), 1))*INDIRECT(ADDRESS(ROW()+(0), COLUMN()+(-1), 1)), 2)</f>
        <v>41419.2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259773</v>
      </c>
      <c r="H14" s="17">
        <f ca="1">ROUND(INDIRECT(ADDRESS(ROW()+(0), COLUMN()+(-3), 1))*INDIRECT(ADDRESS(ROW()+(0), COLUMN()+(-1), 1)), 2)</f>
        <v>259773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77913.5</v>
      </c>
      <c r="H15" s="21">
        <f ca="1">ROUND(INDIRECT(ADDRESS(ROW()+(0), COLUMN()+(-3), 1))*INDIRECT(ADDRESS(ROW()+(0), COLUMN()+(-1), 1)), 2)</f>
        <v>77913.5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639666</v>
      </c>
      <c r="H16" s="24">
        <f ca="1">ROUND(INDIRECT(ADDRESS(ROW()+(0), COLUMN()+(-3), 1))*INDIRECT(ADDRESS(ROW()+(0), COLUMN()+(-1), 1))/100, 2)</f>
        <v>12793.3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652459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