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<sst xmlns="http://schemas.openxmlformats.org/spreadsheetml/2006/main" count="35" uniqueCount="35">
  <si>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</si>
  <si>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QLT010</t>
  </si>
  <si>
    <t xml:space="preserve">U</t>
  </si>
  <si>
    <t xml:space="preserve">Essai sur tuiles en terre cuite.</t>
  </si>
  <si>
    <r>
      <rPr>
        <sz val="8.25"/>
        <color rgb="FF000000"/>
        <rFont val="Arial"/>
        <family val="2"/>
      </rPr>
      <t xml:space="preserve">Essai sur un échantillon de tuile en terre cuite, avec détermination de: caractéristiques géométriques et défauts structuraux, inclusions calcaires, résistance à l'impact, résistance à la flexion.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</si>
  <si>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</si>
  <si>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</si>
  <si>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</si>
  <si>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</si>
  <si>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</si>
  <si>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</si>
  <si>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</si>
  <si>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</si>
  <si>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</si>
  <si>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mt49tac020</t>
  </si>
  <si>
    <t xml:space="preserve">Prise sur chantier d'échantillons de tuiles en terre cuite, dont le poids ne dépasse pas 50 kg.</t>
  </si>
  <si>
    <t xml:space="preserve">U</t>
  </si>
  <si>
    <t xml:space="preserve">mt49tac070</t>
  </si>
  <si>
    <t xml:space="preserve">Essai pour déterminer les caractéristiques géométriques et les défauts structuraux d'un échantillon de tuiles en terre cuite, selon NF EN 1024.</t>
  </si>
  <si>
    <t xml:space="preserve">U</t>
  </si>
  <si>
    <t xml:space="preserve">mt49tac090</t>
  </si>
  <si>
    <t xml:space="preserve">Essai pour déterminer les inclusions calcaires d'un échantillon de tuiles en terre cuite.</t>
  </si>
  <si>
    <t xml:space="preserve">U</t>
  </si>
  <si>
    <t xml:space="preserve">mt49tac060</t>
  </si>
  <si>
    <t xml:space="preserve">Essai pour déterminer la résistance à l'impact d'un échantillon de tuiles en terre cuite.</t>
  </si>
  <si>
    <t xml:space="preserve">U</t>
  </si>
  <si>
    <t xml:space="preserve">mt49tac050</t>
  </si>
  <si>
    <t xml:space="preserve">Essai pour déterminer la résistance à la flexion d'un échantillon de tuiles en terre cuite, selon NF EN 538.</t>
  </si>
  <si>
    <t xml:space="preserve">U</t>
  </si>
  <si>
    <t xml:space="preserve">mt49tac030</t>
  </si>
  <si>
    <t xml:space="preserve">Rapport des résultats des essais réalisés sur un échantillon de tuiles en terre cuite.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</si>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</sst>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1.36" customWidth="1"/>
    <col min="4" max="4" width="76.3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647.31</v>
      </c>
      <c r="H9" s="13">
        <f ca="1">ROUND(INDIRECT(ADDRESS(ROW()+(0), COLUMN()+(-3), 1))*INDIRECT(ADDRESS(ROW()+(0), COLUMN()+(-1), 1)), 2)</f>
        <v>647.31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25962.4</v>
      </c>
      <c r="H10" s="17">
        <f ca="1">ROUND(INDIRECT(ADDRESS(ROW()+(0), COLUMN()+(-3), 1))*INDIRECT(ADDRESS(ROW()+(0), COLUMN()+(-1), 1)), 2)</f>
        <v>25962.4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87002.1</v>
      </c>
      <c r="H11" s="17">
        <f ca="1">ROUND(INDIRECT(ADDRESS(ROW()+(0), COLUMN()+(-3), 1))*INDIRECT(ADDRESS(ROW()+(0), COLUMN()+(-1), 1)), 2)</f>
        <v>87002.1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1</v>
      </c>
      <c r="F12" s="16" t="s">
        <v>22</v>
      </c>
      <c r="G12" s="17">
        <v>86739.7</v>
      </c>
      <c r="H12" s="17">
        <f ca="1">ROUND(INDIRECT(ADDRESS(ROW()+(0), COLUMN()+(-3), 1))*INDIRECT(ADDRESS(ROW()+(0), COLUMN()+(-1), 1)), 2)</f>
        <v>86739.7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1</v>
      </c>
      <c r="F13" s="16" t="s">
        <v>25</v>
      </c>
      <c r="G13" s="17">
        <v>41419.2</v>
      </c>
      <c r="H13" s="17">
        <f ca="1">ROUND(INDIRECT(ADDRESS(ROW()+(0), COLUMN()+(-3), 1))*INDIRECT(ADDRESS(ROW()+(0), COLUMN()+(-1), 1)), 2)</f>
        <v>41419.2</v>
      </c>
    </row>
    <row r="14" spans="1:8" ht="24.00" thickBot="1" customHeight="1">
      <c r="A14" s="14" t="s">
        <v>26</v>
      </c>
      <c r="B14" s="14"/>
      <c r="C14" s="14" t="s">
        <v>27</v>
      </c>
      <c r="D14" s="14"/>
      <c r="E14" s="15">
        <v>1</v>
      </c>
      <c r="F14" s="16" t="s">
        <v>28</v>
      </c>
      <c r="G14" s="17">
        <v>259773</v>
      </c>
      <c r="H14" s="17">
        <f ca="1">ROUND(INDIRECT(ADDRESS(ROW()+(0), COLUMN()+(-3), 1))*INDIRECT(ADDRESS(ROW()+(0), COLUMN()+(-1), 1)), 2)</f>
        <v>259773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>
        <v>1</v>
      </c>
      <c r="F15" s="20" t="s">
        <v>31</v>
      </c>
      <c r="G15" s="21">
        <v>77913.5</v>
      </c>
      <c r="H15" s="21">
        <f ca="1">ROUND(INDIRECT(ADDRESS(ROW()+(0), COLUMN()+(-3), 1))*INDIRECT(ADDRESS(ROW()+(0), COLUMN()+(-1), 1)), 2)</f>
        <v>77913.5</v>
      </c>
    </row>
    <row r="16" spans="1:8" ht="13.50" thickBot="1" customHeight="1">
      <c r="A16" s="18"/>
      <c r="B16" s="18"/>
      <c r="C16" s="5" t="s">
        <v>32</v>
      </c>
      <c r="D16" s="5"/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579457</v>
      </c>
      <c r="H16" s="24">
        <f ca="1">ROUND(INDIRECT(ADDRESS(ROW()+(0), COLUMN()+(-3), 1))*INDIRECT(ADDRESS(ROW()+(0), COLUMN()+(-1), 1))/100, 2)</f>
        <v>11589.2</v>
      </c>
    </row>
    <row r="17" spans="1:8" ht="13.50" thickBot="1" customHeight="1">
      <c r="A17" s="25"/>
      <c r="B17" s="25"/>
      <c r="C17" s="26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591046</v>
      </c>
    </row>
  </sheetData>
  <mergeCells count="2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</mergeCells>
  <pageMargins left="0.147638" right="0.147638" top="0.206693" bottom="0.206693" header="0.0" footer="0.0"/>
  <pageSetup paperSize="9" orientation="portrait"/>
  <rowBreaks count="0" manualBreakCount="0">
    </rowBreaks>
</worksheet>
</file>