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<sst xmlns="http://schemas.openxmlformats.org/spreadsheetml/2006/main" count="32" uniqueCount="32">
  <si>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</si>
  <si>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</si>
  <si>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</si>
  <si>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</si>
  <si>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caractéristiques géométriques et défauts structuraux, inclusions calcaires, perméabilité à l'eau.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</si>
  <si>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</si>
  <si>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</si>
  <si>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</si>
  <si>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</si>
  <si>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</si>
  <si>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</si>
  <si>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</si>
  <si>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</si>
  <si>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</si>
  <si>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</si>
  <si>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</si>
  <si>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</si>
  <si>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mt49tac070</t>
  </si>
  <si>
    <t xml:space="preserve">Essai pour déterminer les caractéristiques géométriques et les défauts structuraux d'un échantillon de tuiles en terre cuite, selon NF EN 1024.</t>
  </si>
  <si>
    <t xml:space="preserve">U</t>
  </si>
  <si>
    <t xml:space="preserve">mt49tac090</t>
  </si>
  <si>
    <t xml:space="preserve">Essai pour déterminer les inclusions calcaires d'un échantillon de tuiles en terre cuite.</t>
  </si>
  <si>
    <t xml:space="preserve">U</t>
  </si>
  <si>
    <t xml:space="preserve">mt49tac040</t>
  </si>
  <si>
    <t xml:space="preserve">Essai pour déterminer la perméabilité à l'eau d'un échantillon de tuiles en terre cuite, selon NF EN 539-1.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</si>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</sst>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647.89</v>
      </c>
      <c r="H9" s="13">
        <f ca="1">ROUND(INDIRECT(ADDRESS(ROW()+(0), COLUMN()+(-3), 1))*INDIRECT(ADDRESS(ROW()+(0), COLUMN()+(-1), 1)), 2)</f>
        <v>647.89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25985.7</v>
      </c>
      <c r="H10" s="17">
        <f ca="1">ROUND(INDIRECT(ADDRESS(ROW()+(0), COLUMN()+(-3), 1))*INDIRECT(ADDRESS(ROW()+(0), COLUMN()+(-1), 1)), 2)</f>
        <v>25985.7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87080.2</v>
      </c>
      <c r="H11" s="17">
        <f ca="1">ROUND(INDIRECT(ADDRESS(ROW()+(0), COLUMN()+(-3), 1))*INDIRECT(ADDRESS(ROW()+(0), COLUMN()+(-1), 1)), 2)</f>
        <v>87080.2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86817.5</v>
      </c>
      <c r="H12" s="17">
        <f ca="1">ROUND(INDIRECT(ADDRESS(ROW()+(0), COLUMN()+(-3), 1))*INDIRECT(ADDRESS(ROW()+(0), COLUMN()+(-1), 1)), 2)</f>
        <v>86817.5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147343</v>
      </c>
      <c r="H13" s="17">
        <f ca="1">ROUND(INDIRECT(ADDRESS(ROW()+(0), COLUMN()+(-3), 1))*INDIRECT(ADDRESS(ROW()+(0), COLUMN()+(-1), 1)), 2)</f>
        <v>147343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77983.4</v>
      </c>
      <c r="H14" s="21">
        <f ca="1">ROUND(INDIRECT(ADDRESS(ROW()+(0), COLUMN()+(-3), 1))*INDIRECT(ADDRESS(ROW()+(0), COLUMN()+(-1), 1)), 2)</f>
        <v>77983.4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425858</v>
      </c>
      <c r="H15" s="24">
        <f ca="1">ROUND(INDIRECT(ADDRESS(ROW()+(0), COLUMN()+(-3), 1))*INDIRECT(ADDRESS(ROW()+(0), COLUMN()+(-1), 1))/100, 2)</f>
        <v>8517.15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434375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