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<sst xmlns="http://schemas.openxmlformats.org/spreadsheetml/2006/main" count="41" uniqueCount="41">
  <si>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</si>
  <si>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QLT010</t>
  </si>
  <si>
    <t xml:space="preserve">U</t>
  </si>
  <si>
    <t xml:space="preserve">Essai sur tuiles en terre cuite.</t>
  </si>
  <si>
    <r>
      <rPr>
        <sz val="8.25"/>
        <color rgb="FF000000"/>
        <rFont val="Arial"/>
        <family val="2"/>
      </rPr>
      <t xml:space="preserve">Essai sur un échantillon de tuile en terre cuite, avec détermination de: caractéristiques géométriques et défauts structuraux, inclusions calcaires, perméabilité à l'eau, résistance à l'impact, résistance à la flexion, résistance au gel.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</si>
  <si>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</si>
  <si>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</si>
  <si>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</si>
  <si>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</si>
  <si>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</si>
  <si>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</si>
  <si>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</si>
  <si>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</si>
  <si>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</si>
  <si>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mt49tac020</t>
  </si>
  <si>
    <t xml:space="preserve">Prise sur chantier d'échantillons de tuiles en terre cuite, dont le poids ne dépasse pas 50 kg.</t>
  </si>
  <si>
    <t xml:space="preserve">U</t>
  </si>
  <si>
    <t xml:space="preserve">mt49tac070</t>
  </si>
  <si>
    <t xml:space="preserve">Essai pour déterminer les caractéristiques géométriques et les défauts structuraux d'un échantillon de tuiles en terre cuite, selon NF EN 1024.</t>
  </si>
  <si>
    <t xml:space="preserve">U</t>
  </si>
  <si>
    <t xml:space="preserve">mt49tac090</t>
  </si>
  <si>
    <t xml:space="preserve">Essai pour déterminer les inclusions calcaires d'un échantillon de tuiles en terre cuite.</t>
  </si>
  <si>
    <t xml:space="preserve">U</t>
  </si>
  <si>
    <t xml:space="preserve">mt49tac040</t>
  </si>
  <si>
    <t xml:space="preserve">Essai pour déterminer la perméabilité à l'eau d'un échantillon de tuiles en terre cuite, selon NF EN 539-1.</t>
  </si>
  <si>
    <t xml:space="preserve">U</t>
  </si>
  <si>
    <t xml:space="preserve">mt49tac060</t>
  </si>
  <si>
    <t xml:space="preserve">Essai pour déterminer la résistance à l'impact d'un échantillon de tuiles en terre cuite.</t>
  </si>
  <si>
    <t xml:space="preserve">U</t>
  </si>
  <si>
    <t xml:space="preserve">mt49tac050</t>
  </si>
  <si>
    <t xml:space="preserve">Essai pour déterminer la résistance à la flexion d'un échantillon de tuiles en terre cuite, selon NF EN 538.</t>
  </si>
  <si>
    <t xml:space="preserve">U</t>
  </si>
  <si>
    <t xml:space="preserve">mt49tac080</t>
  </si>
  <si>
    <t xml:space="preserve">Essai pour déterminer la résistance au gel d'un échantillon de tuiles en terre cuite, selon NF EN 539-2.</t>
  </si>
  <si>
    <t xml:space="preserve">U</t>
  </si>
  <si>
    <t xml:space="preserve">mt49tac030</t>
  </si>
  <si>
    <t xml:space="preserve">Rapport des résultats des essais réalisés sur un échantillon de tuiles en terre cuite.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</si>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</sst>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647.31</v>
      </c>
      <c r="H9" s="13">
        <f ca="1">ROUND(INDIRECT(ADDRESS(ROW()+(0), COLUMN()+(-3), 1))*INDIRECT(ADDRESS(ROW()+(0), COLUMN()+(-1), 1)), 2)</f>
        <v>647.31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25962.4</v>
      </c>
      <c r="H10" s="17">
        <f ca="1">ROUND(INDIRECT(ADDRESS(ROW()+(0), COLUMN()+(-3), 1))*INDIRECT(ADDRESS(ROW()+(0), COLUMN()+(-1), 1)), 2)</f>
        <v>25962.4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87002.1</v>
      </c>
      <c r="H11" s="17">
        <f ca="1">ROUND(INDIRECT(ADDRESS(ROW()+(0), COLUMN()+(-3), 1))*INDIRECT(ADDRESS(ROW()+(0), COLUMN()+(-1), 1)), 2)</f>
        <v>87002.1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86739.7</v>
      </c>
      <c r="H12" s="17">
        <f ca="1">ROUND(INDIRECT(ADDRESS(ROW()+(0), COLUMN()+(-3), 1))*INDIRECT(ADDRESS(ROW()+(0), COLUMN()+(-1), 1)), 2)</f>
        <v>86739.7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147211</v>
      </c>
      <c r="H13" s="17">
        <f ca="1">ROUND(INDIRECT(ADDRESS(ROW()+(0), COLUMN()+(-3), 1))*INDIRECT(ADDRESS(ROW()+(0), COLUMN()+(-1), 1)), 2)</f>
        <v>147211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41419.2</v>
      </c>
      <c r="H14" s="17">
        <f ca="1">ROUND(INDIRECT(ADDRESS(ROW()+(0), COLUMN()+(-3), 1))*INDIRECT(ADDRESS(ROW()+(0), COLUMN()+(-1), 1)), 2)</f>
        <v>41419.2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259773</v>
      </c>
      <c r="H15" s="17">
        <f ca="1">ROUND(INDIRECT(ADDRESS(ROW()+(0), COLUMN()+(-3), 1))*INDIRECT(ADDRESS(ROW()+(0), COLUMN()+(-1), 1)), 2)</f>
        <v>259773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217348</v>
      </c>
      <c r="H16" s="17">
        <f ca="1">ROUND(INDIRECT(ADDRESS(ROW()+(0), COLUMN()+(-3), 1))*INDIRECT(ADDRESS(ROW()+(0), COLUMN()+(-1), 1)), 2)</f>
        <v>217348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</v>
      </c>
      <c r="F17" s="20" t="s">
        <v>37</v>
      </c>
      <c r="G17" s="21">
        <v>77913.5</v>
      </c>
      <c r="H17" s="21">
        <f ca="1">ROUND(INDIRECT(ADDRESS(ROW()+(0), COLUMN()+(-3), 1))*INDIRECT(ADDRESS(ROW()+(0), COLUMN()+(-1), 1)), 2)</f>
        <v>77913.5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944016</v>
      </c>
      <c r="H18" s="24">
        <f ca="1">ROUND(INDIRECT(ADDRESS(ROW()+(0), COLUMN()+(-3), 1))*INDIRECT(ADDRESS(ROW()+(0), COLUMN()+(-1), 1))/100, 2)</f>
        <v>18880.3</v>
      </c>
    </row>
    <row r="19" spans="1:8" ht="13.50" thickBot="1" customHeight="1">
      <c r="A19" s="25"/>
      <c r="B19" s="25"/>
      <c r="C19" s="26"/>
      <c r="D19" s="26"/>
      <c r="E19" s="26"/>
      <c r="F19" s="27"/>
      <c r="G19" s="28" t="s">
        <v>40</v>
      </c>
      <c r="H19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962896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</mergeCells>
  <pageMargins left="0.147638" right="0.147638" top="0.206693" bottom="0.206693" header="0.0" footer="0.0"/>
  <pageSetup paperSize="9" orientation="portrait"/>
  <rowBreaks count="0" manualBreakCount="0">
    </rowBreaks>
</worksheet>
</file>