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<sst xmlns="http://schemas.openxmlformats.org/spreadsheetml/2006/main" count="35" uniqueCount="35">
  <si>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</si>
  <si>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</si>
  <si>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</si>
  <si>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</si>
  <si>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finesse de moulure, stabilité de volume, analyse chimique, début et fin de séchage et résistance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</si>
  <si>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</si>
  <si>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</si>
  <si>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</si>
  <si>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</si>
  <si>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</si>
  <si>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</si>
  <si>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</si>
  <si>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</si>
  <si>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</si>
  <si>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</si>
  <si>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</si>
  <si>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</si>
  <si>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mt49cal040</t>
  </si>
  <si>
    <t xml:space="preserve">Essai pour déterminer la finesse de moulure de chaux aériennes ou hydrauliques, selon NF EN 459-2.</t>
  </si>
  <si>
    <t xml:space="preserve">U</t>
  </si>
  <si>
    <t xml:space="preserve">mt49cal050</t>
  </si>
  <si>
    <t xml:space="preserve">Essai pour déterminer la stabilité de volume, par la méthode de Le Chatelier, de chaux aériennes ou hydrauliques, selon NF EN 459-2.</t>
  </si>
  <si>
    <t xml:space="preserve">U</t>
  </si>
  <si>
    <t xml:space="preserve">mt49cal060</t>
  </si>
  <si>
    <t xml:space="preserve">Analyse chimique complète des chaux, selon NF EN 459-2.</t>
  </si>
  <si>
    <t xml:space="preserve">U</t>
  </si>
  <si>
    <t xml:space="preserve">mt49cal070</t>
  </si>
  <si>
    <t xml:space="preserve">Essai mécanique de chaux aériennes ou hydrauliques pour déterminer le principe et fin de prise et la résistance à la compression,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</si>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</sst>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647.89</v>
      </c>
      <c r="H9" s="13">
        <f ca="1">ROUND(INDIRECT(ADDRESS(ROW()+(0), COLUMN()+(-3), 1))*INDIRECT(ADDRESS(ROW()+(0), COLUMN()+(-1), 1)), 2)</f>
        <v>647.89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28034.5</v>
      </c>
      <c r="H10" s="17">
        <f ca="1">ROUND(INDIRECT(ADDRESS(ROW()+(0), COLUMN()+(-3), 1))*INDIRECT(ADDRESS(ROW()+(0), COLUMN()+(-1), 1)), 2)</f>
        <v>28034.5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76066</v>
      </c>
      <c r="H11" s="17">
        <f ca="1">ROUND(INDIRECT(ADDRESS(ROW()+(0), COLUMN()+(-3), 1))*INDIRECT(ADDRESS(ROW()+(0), COLUMN()+(-1), 1)), 2)</f>
        <v>76066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81590.6</v>
      </c>
      <c r="H12" s="17">
        <f ca="1">ROUND(INDIRECT(ADDRESS(ROW()+(0), COLUMN()+(-3), 1))*INDIRECT(ADDRESS(ROW()+(0), COLUMN()+(-1), 1)), 2)</f>
        <v>81590.6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180009</v>
      </c>
      <c r="H13" s="17">
        <f ca="1">ROUND(INDIRECT(ADDRESS(ROW()+(0), COLUMN()+(-3), 1))*INDIRECT(ADDRESS(ROW()+(0), COLUMN()+(-1), 1)), 2)</f>
        <v>180009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146712</v>
      </c>
      <c r="H14" s="17">
        <f ca="1">ROUND(INDIRECT(ADDRESS(ROW()+(0), COLUMN()+(-3), 1))*INDIRECT(ADDRESS(ROW()+(0), COLUMN()+(-1), 1)), 2)</f>
        <v>146712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84103.4</v>
      </c>
      <c r="H15" s="21">
        <f ca="1">ROUND(INDIRECT(ADDRESS(ROW()+(0), COLUMN()+(-3), 1))*INDIRECT(ADDRESS(ROW()+(0), COLUMN()+(-1), 1)), 2)</f>
        <v>84103.4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597164</v>
      </c>
      <c r="H16" s="24">
        <f ca="1">ROUND(INDIRECT(ADDRESS(ROW()+(0), COLUMN()+(-3), 1))*INDIRECT(ADDRESS(ROW()+(0), COLUMN()+(-1), 1))/100, 2)</f>
        <v>11943.3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609107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