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<sst xmlns="http://schemas.openxmlformats.org/spreadsheetml/2006/main" count="29" uniqueCount="29">
  <si>
    <t xml:space="preserve"/>
  </si>
  <si>
    <t xml:space="preserve">POE020</t>
  </si>
  <si>
    <t xml:space="preserve">U</t>
  </si>
  <si>
    <t xml:space="preserve">Protection des éléments de terrasse.</t>
  </si>
  <si>
    <r>
      <rPr>
        <sz val="8.25"/>
        <color rgb="FF000000"/>
        <rFont val="Arial"/>
        <family val="2"/>
      </rPr>
      <t xml:space="preserve">Protection avec des bâches, des films de polyéthylène et des panneaux en bois, de tous les éléments constructifs de la terrasse, qui pourraient être affectés pendant les travaux de réhabilitation ou de rénovation.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</si>
  <si>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</si>
  <si>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</si>
  <si>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</si>
  <si>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</si>
  <si>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</si>
  <si>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</si>
  <si>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mt32war020</t>
  </si>
  <si>
    <t xml:space="preserve">Film de polyéthylène transparent, de 0,2 mm d'épaisseur.</t>
  </si>
  <si>
    <t xml:space="preserve">m²</t>
  </si>
  <si>
    <t xml:space="preserve">mt32war030</t>
  </si>
  <si>
    <t xml:space="preserve">Ruban plastique autoadhésif.</t>
  </si>
  <si>
    <t xml:space="preserve">m</t>
  </si>
  <si>
    <t xml:space="preserve">mt08eft010a</t>
  </si>
  <si>
    <t xml:space="preserve">Panneau aggloméré hydrofuge, de 19 mm d'épaisseur.</t>
  </si>
  <si>
    <t xml:space="preserve">m²</t>
  </si>
  <si>
    <t xml:space="preserve">mt32war060</t>
  </si>
  <si>
    <t xml:space="preserve">Bâche imperméable de protection, en polyéthylène, avec maille de renfort et corde périmétrique en polyamide pour l'ajustement de la bâche.</t>
  </si>
  <si>
    <t xml:space="preserve">m²</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</si>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</sst>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3.74" customWidth="1"/>
    <col min="3" max="3" width="1.19" customWidth="1"/>
    <col min="4" max="4" width="77.52"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10</v>
      </c>
      <c r="F9" s="11" t="s">
        <v>13</v>
      </c>
      <c r="G9" s="13">
        <v>144.33</v>
      </c>
      <c r="H9" s="13">
        <f ca="1">ROUND(INDIRECT(ADDRESS(ROW()+(0), COLUMN()+(-3), 1))*INDIRECT(ADDRESS(ROW()+(0), COLUMN()+(-1), 1)), 2)</f>
        <v>1443.3</v>
      </c>
    </row>
    <row r="10" spans="1:8" ht="13.50" thickBot="1" customHeight="1">
      <c r="A10" s="14" t="s">
        <v>14</v>
      </c>
      <c r="B10" s="14"/>
      <c r="C10" s="14" t="s">
        <v>15</v>
      </c>
      <c r="D10" s="14"/>
      <c r="E10" s="15">
        <v>10</v>
      </c>
      <c r="F10" s="16" t="s">
        <v>16</v>
      </c>
      <c r="G10" s="17">
        <v>33.68</v>
      </c>
      <c r="H10" s="17">
        <f ca="1">ROUND(INDIRECT(ADDRESS(ROW()+(0), COLUMN()+(-3), 1))*INDIRECT(ADDRESS(ROW()+(0), COLUMN()+(-1), 1)), 2)</f>
        <v>336.8</v>
      </c>
    </row>
    <row r="11" spans="1:8" ht="13.50" thickBot="1" customHeight="1">
      <c r="A11" s="14" t="s">
        <v>17</v>
      </c>
      <c r="B11" s="14"/>
      <c r="C11" s="14" t="s">
        <v>18</v>
      </c>
      <c r="D11" s="14"/>
      <c r="E11" s="15">
        <v>2</v>
      </c>
      <c r="F11" s="16" t="s">
        <v>19</v>
      </c>
      <c r="G11" s="17">
        <v>8388.38</v>
      </c>
      <c r="H11" s="17">
        <f ca="1">ROUND(INDIRECT(ADDRESS(ROW()+(0), COLUMN()+(-3), 1))*INDIRECT(ADDRESS(ROW()+(0), COLUMN()+(-1), 1)), 2)</f>
        <v>16776.8</v>
      </c>
    </row>
    <row r="12" spans="1:8" ht="24.00" thickBot="1" customHeight="1">
      <c r="A12" s="14" t="s">
        <v>20</v>
      </c>
      <c r="B12" s="14"/>
      <c r="C12" s="14" t="s">
        <v>21</v>
      </c>
      <c r="D12" s="14"/>
      <c r="E12" s="15">
        <v>10</v>
      </c>
      <c r="F12" s="16" t="s">
        <v>22</v>
      </c>
      <c r="G12" s="17">
        <v>3848.88</v>
      </c>
      <c r="H12" s="17">
        <f ca="1">ROUND(INDIRECT(ADDRESS(ROW()+(0), COLUMN()+(-3), 1))*INDIRECT(ADDRESS(ROW()+(0), COLUMN()+(-1), 1)), 2)</f>
        <v>38488.8</v>
      </c>
    </row>
    <row r="13" spans="1:8" ht="13.50" thickBot="1" customHeight="1">
      <c r="A13" s="14" t="s">
        <v>23</v>
      </c>
      <c r="B13" s="14"/>
      <c r="C13" s="18" t="s">
        <v>24</v>
      </c>
      <c r="D13" s="18"/>
      <c r="E13" s="19">
        <v>2.523</v>
      </c>
      <c r="F13" s="20" t="s">
        <v>25</v>
      </c>
      <c r="G13" s="21">
        <v>951.86</v>
      </c>
      <c r="H13" s="21">
        <f ca="1">ROUND(INDIRECT(ADDRESS(ROW()+(0), COLUMN()+(-3), 1))*INDIRECT(ADDRESS(ROW()+(0), COLUMN()+(-1), 1)), 2)</f>
        <v>2401.54</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59447.2</v>
      </c>
      <c r="H14" s="24">
        <f ca="1">ROUND(INDIRECT(ADDRESS(ROW()+(0), COLUMN()+(-3), 1))*INDIRECT(ADDRESS(ROW()+(0), COLUMN()+(-1), 1))/100, 2)</f>
        <v>1188.94</v>
      </c>
    </row>
    <row r="15" spans="1:8" ht="13.50" thickBot="1" customHeight="1">
      <c r="A15" s="25"/>
      <c r="B15" s="25"/>
      <c r="C15" s="26"/>
      <c r="D15" s="26"/>
      <c r="E15" s="26"/>
      <c r="F15" s="27"/>
      <c r="G15" s="28" t="s">
        <v>28</v>
      </c>
      <c r="H15" s="29">
        <f ca="1">ROUND(SUM(INDIRECT(ADDRESS(ROW()+(-1), COLUMN()+(0), 1)),INDIRECT(ADDRESS(ROW()+(-2), COLUMN()+(0), 1)),INDIRECT(ADDRESS(ROW()+(-3), COLUMN()+(0), 1)),INDIRECT(ADDRESS(ROW()+(-4), COLUMN()+(0), 1)),INDIRECT(ADDRESS(ROW()+(-5), COLUMN()+(0), 1)),INDIRECT(ADDRESS(ROW()+(-6), COLUMN()+(0), 1))), 2)</f>
        <v>60636.1</v>
      </c>
    </row>
  </sheetData>
  <mergeCells count="20">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s>
  <pageMargins left="0.147638" right="0.147638" top="0.206693" bottom="0.206693" header="0.0" footer="0.0"/>
  <pageSetup paperSize="9" orientation="portrait"/>
  <rowBreaks count="0" manualBreakCount="0">
    </rowBreaks>
</worksheet>
</file>