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<sst xmlns="http://schemas.openxmlformats.org/spreadsheetml/2006/main" count="33" uniqueCount="33">
  <si>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</si>
  <si>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GVV020</t>
  </si>
  <si>
    <t xml:space="preserve">m³</t>
  </si>
  <si>
    <t xml:space="preserve">Remplissage de l'extrados de la voûte.</t>
  </si>
  <si>
    <r>
      <rPr>
        <sz val="8.25"/>
        <color rgb="FF000000"/>
        <rFont val="Arial"/>
        <family val="2"/>
      </rPr>
      <t xml:space="preserve">Remplissage de l'extrados de la voûte avec béton cellulaire à base de ciment et adjuvant plastifiant-entraîneur d'air, avec des moyens mécaniques, de résistance à la compression 0,2 MPa et 350 kg/m³ de densité, confectionné sur chantier avec ciment gris et adjuvant plastifiant-entraîneur d'air.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</si>
  <si>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</si>
  <si>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</si>
  <si>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</si>
  <si>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</si>
  <si>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</si>
  <si>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</si>
  <si>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mt08cem000a</t>
  </si>
  <si>
    <t xml:space="preserve">Ciment gris en sacs.</t>
  </si>
  <si>
    <t xml:space="preserve">kg</t>
  </si>
  <si>
    <t xml:space="preserve">mt08adb010a</t>
  </si>
  <si>
    <t xml:space="preserve">Adjuvant plastifiant-entraîneur d'air pour bétons cellulaires.</t>
  </si>
  <si>
    <t xml:space="preserve">kg</t>
  </si>
  <si>
    <t xml:space="preserve">mt08aaa010a</t>
  </si>
  <si>
    <t xml:space="preserve">Eau.</t>
  </si>
  <si>
    <t xml:space="preserve">m³</t>
  </si>
  <si>
    <t xml:space="preserve">mq06cel010</t>
  </si>
  <si>
    <t xml:space="preserve">Équipement pour fabrication et pompage de béton cellulaire à base de ciment et adjuvant plastifiant-entraîneur d'air, de 12 m³/h.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</si>
  <si>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</si>
  <si>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</si>
  <si>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</si>
  <si>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</si>
  <si>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</si>
  <si>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</si>
  <si>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</si>
  <si>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</si>
  <si>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</si>
  <si>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820,23F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</si>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</sst>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300</v>
      </c>
      <c r="F9" s="11" t="s">
        <v>13</v>
      </c>
      <c r="G9" s="13">
        <v>79.15</v>
      </c>
      <c r="H9" s="13">
        <f ca="1">ROUND(INDIRECT(ADDRESS(ROW()+(0), COLUMN()+(-3), 1))*INDIRECT(ADDRESS(ROW()+(0), COLUMN()+(-1), 1)), 2)</f>
        <v>23745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3085.1</v>
      </c>
      <c r="H10" s="17">
        <f ca="1">ROUND(INDIRECT(ADDRESS(ROW()+(0), COLUMN()+(-3), 1))*INDIRECT(ADDRESS(ROW()+(0), COLUMN()+(-1), 1)), 2)</f>
        <v>9255.3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</v>
      </c>
      <c r="F11" s="16" t="s">
        <v>19</v>
      </c>
      <c r="G11" s="17">
        <v>1089.22</v>
      </c>
      <c r="H11" s="17">
        <f ca="1">ROUND(INDIRECT(ADDRESS(ROW()+(0), COLUMN()+(-3), 1))*INDIRECT(ADDRESS(ROW()+(0), COLUMN()+(-1), 1)), 2)</f>
        <v>435.69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0.348</v>
      </c>
      <c r="F12" s="16" t="s">
        <v>22</v>
      </c>
      <c r="G12" s="17">
        <v>11960.5</v>
      </c>
      <c r="H12" s="17">
        <f ca="1">ROUND(INDIRECT(ADDRESS(ROW()+(0), COLUMN()+(-3), 1))*INDIRECT(ADDRESS(ROW()+(0), COLUMN()+(-1), 1)), 2)</f>
        <v>4162.27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0.74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1224.6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1.48</v>
      </c>
      <c r="F14" s="20" t="s">
        <v>28</v>
      </c>
      <c r="G14" s="21">
        <v>935.45</v>
      </c>
      <c r="H14" s="21">
        <f ca="1">ROUND(INDIRECT(ADDRESS(ROW()+(0), COLUMN()+(-3), 1))*INDIRECT(ADDRESS(ROW()+(0), COLUMN()+(-1), 1)), 2)</f>
        <v>1384.47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40207.3</v>
      </c>
      <c r="H15" s="24">
        <f ca="1">ROUND(INDIRECT(ADDRESS(ROW()+(0), COLUMN()+(-3), 1))*INDIRECT(ADDRESS(ROW()+(0), COLUMN()+(-1), 1))/100, 2)</f>
        <v>804.15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41011.5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