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<sst xmlns="http://schemas.openxmlformats.org/spreadsheetml/2006/main" count="30" uniqueCount="30">
  <si>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</si>
  <si>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GOB150</t>
  </si>
  <si>
    <t xml:space="preserve">U</t>
  </si>
  <si>
    <t xml:space="preserve">Pièce pour liaison à cisaillement de l'extrémité d'une poutre ou d'une poutrelle en bois.</t>
  </si>
  <si>
    <r>
      <rPr>
        <sz val="8.25"/>
        <color rgb="FF000000"/>
        <rFont val="Arial"/>
        <family val="2"/>
      </rPr>
      <t xml:space="preserve">Pièce métallique vue en acier S250GD+Z avec protection Z275 face à la corrosion, avec 42 mm d'ailes intérieures, de 40x110 mm dans la zone à connecter, fixée à la structure porteuse en bois avec 60 clous, et fixée à la poutre ou à la poutrelle avec 60 vis autoforeuses pour bois, de 3,5 mm de diamètre et 40 mm de longueur, en acier galvanisé avec revêtement en chrome; pour liaison à cisaillement de l'extrémité d'une poutre ou d'une poutrelle en bois.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</si>
  <si>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</si>
  <si>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</si>
  <si>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</si>
  <si>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</si>
  <si>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</si>
  <si>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</si>
  <si>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mt07emr020aa1Ou</t>
  </si>
  <si>
    <t xml:space="preserve">Pièce métallique vue en acier NF EN 10346 S250GD+Z avec protection Z275 face à la corrosion, avec 42 mm d'ailes intérieures, de 40x110 mm dans la zone à connecter et 2 mm d'épaisseur, de 42 mm d'appui supérieur et 80 mm d'appui inférieur.</t>
  </si>
  <si>
    <t xml:space="preserve">U</t>
  </si>
  <si>
    <t xml:space="preserve">mt07emr113ac</t>
  </si>
  <si>
    <t xml:space="preserve">Vis autoforeuse pour bois, de 3,5 mm de diamètre et 40 mm de longueur, en acier galvanisé avec revêtement en chrome.</t>
  </si>
  <si>
    <t xml:space="preserve">U</t>
  </si>
  <si>
    <t xml:space="preserve">mt07emr111a</t>
  </si>
  <si>
    <t xml:space="preserve">Clou, de 4 mm de diamètre et 40 mm de longueur, en acier galvanisé à haute adhérence.</t>
  </si>
  <si>
    <t xml:space="preserve">U</t>
  </si>
  <si>
    <t xml:space="preserve">mo048</t>
  </si>
  <si>
    <t xml:space="preserve">Compagnon professionnel III/CP2 charpentier bois.</t>
  </si>
  <si>
    <t xml:space="preserve">h</t>
  </si>
  <si>
    <t xml:space="preserve">mo095</t>
  </si>
  <si>
    <t xml:space="preserve">Ouvrier professionnel II/OP charpentier bois.</t>
  </si>
  <si>
    <t xml:space="preserve">h</t>
  </si>
  <si>
    <t xml:space="preserve">Frais de chantier des unités d'ouvrage</t>
  </si>
  <si>
    <t xml:space="preserve">%</t>
  </si>
  <si>
    <t xml:space="preserve">Coût d'entretien décennal: 238,76F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</si>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</sst>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3.57" customWidth="1"/>
    <col min="4" max="4" width="73.61" customWidth="1"/>
    <col min="5" max="5" width="8.16" customWidth="1"/>
    <col min="6" max="6" width="5.44" customWidth="1"/>
    <col min="7" max="7" width="14.96" customWidth="1"/>
    <col min="8" max="8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55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4434.75</v>
      </c>
      <c r="H9" s="13">
        <f ca="1">ROUND(INDIRECT(ADDRESS(ROW()+(0), COLUMN()+(-3), 1))*INDIRECT(ADDRESS(ROW()+(0), COLUMN()+(-1), 1)), 2)</f>
        <v>4434.75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60</v>
      </c>
      <c r="F10" s="16" t="s">
        <v>16</v>
      </c>
      <c r="G10" s="17">
        <v>39.48</v>
      </c>
      <c r="H10" s="17">
        <f ca="1">ROUND(INDIRECT(ADDRESS(ROW()+(0), COLUMN()+(-3), 1))*INDIRECT(ADDRESS(ROW()+(0), COLUMN()+(-1), 1)), 2)</f>
        <v>2368.8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60</v>
      </c>
      <c r="F11" s="16" t="s">
        <v>19</v>
      </c>
      <c r="G11" s="17">
        <v>64.75</v>
      </c>
      <c r="H11" s="17">
        <f ca="1">ROUND(INDIRECT(ADDRESS(ROW()+(0), COLUMN()+(-3), 1))*INDIRECT(ADDRESS(ROW()+(0), COLUMN()+(-1), 1)), 2)</f>
        <v>3885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0.447</v>
      </c>
      <c r="F12" s="16" t="s">
        <v>22</v>
      </c>
      <c r="G12" s="17">
        <v>1829.23</v>
      </c>
      <c r="H12" s="17">
        <f ca="1">ROUND(INDIRECT(ADDRESS(ROW()+(0), COLUMN()+(-3), 1))*INDIRECT(ADDRESS(ROW()+(0), COLUMN()+(-1), 1)), 2)</f>
        <v>817.67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0.184</v>
      </c>
      <c r="F13" s="20" t="s">
        <v>25</v>
      </c>
      <c r="G13" s="21">
        <v>1074.83</v>
      </c>
      <c r="H13" s="21">
        <f ca="1">ROUND(INDIRECT(ADDRESS(ROW()+(0), COLUMN()+(-3), 1))*INDIRECT(ADDRESS(ROW()+(0), COLUMN()+(-1), 1)), 2)</f>
        <v>197.77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2)</f>
        <v>11704</v>
      </c>
      <c r="H14" s="24">
        <f ca="1">ROUND(INDIRECT(ADDRESS(ROW()+(0), COLUMN()+(-3), 1))*INDIRECT(ADDRESS(ROW()+(0), COLUMN()+(-1), 1))/100, 2)</f>
        <v>234.08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2)</f>
        <v>11938.1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