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<sst xmlns="http://schemas.openxmlformats.org/spreadsheetml/2006/main" count="29" uniqueCount="29">
  <si>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</si>
  <si>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GFB030</t>
  </si>
  <si>
    <t xml:space="preserve">m</t>
  </si>
  <si>
    <t xml:space="preserve">Recépage de la barrette.</t>
  </si>
  <si>
    <r>
      <rPr>
        <sz val="8.25"/>
        <color rgb="FF000000"/>
        <rFont val="Arial"/>
        <family val="2"/>
      </rPr>
      <t xml:space="preserve">Étêtage d'une barrette, de 35 cm d'épaisseur, par le battage mécanique avec brise-roche hydraulique du tronçon compris entre le niveau de remplissage du béton et le niveau d'étêtage, jusqu'à assurer l'absence de béton contaminé par les boues et la qualité décrite dans le Projet, et chargement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</si>
  <si>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</si>
  <si>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</si>
  <si>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</si>
  <si>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</si>
  <si>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</si>
  <si>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</si>
  <si>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mq01exn050c</t>
  </si>
  <si>
    <t xml:space="preserve">Pelleteuse sur pneus, de 85 kW, avec un brise-roche hydraulique.</t>
  </si>
  <si>
    <t xml:space="preserve">h</t>
  </si>
  <si>
    <t xml:space="preserve">mq05pdm010a</t>
  </si>
  <si>
    <t xml:space="preserve">Compresseur portable électrique 2 m³/min de débit.</t>
  </si>
  <si>
    <t xml:space="preserve">h</t>
  </si>
  <si>
    <t xml:space="preserve">mq05mai030</t>
  </si>
  <si>
    <t xml:space="preserve">Marteau pneumatique.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</si>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</sst>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3.40" customWidth="1"/>
    <col min="4" max="4" width="59.16" customWidth="1"/>
    <col min="5" max="5" width="11.73" customWidth="1"/>
    <col min="6" max="6" width="9.01" customWidth="1"/>
    <col min="7" max="7" width="18.53"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0.398</v>
      </c>
      <c r="F9" s="11" t="s">
        <v>13</v>
      </c>
      <c r="G9" s="13">
        <v>34860.2</v>
      </c>
      <c r="H9" s="13">
        <f ca="1">ROUND(INDIRECT(ADDRESS(ROW()+(0), COLUMN()+(-3), 1))*INDIRECT(ADDRESS(ROW()+(0), COLUMN()+(-1), 1)), 2)</f>
        <v>13874.4</v>
      </c>
    </row>
    <row r="10" spans="1:8" ht="13.50" thickBot="1" customHeight="1">
      <c r="A10" s="14" t="s">
        <v>14</v>
      </c>
      <c r="B10" s="14"/>
      <c r="C10" s="14"/>
      <c r="D10" s="14" t="s">
        <v>15</v>
      </c>
      <c r="E10" s="15">
        <v>0.87</v>
      </c>
      <c r="F10" s="16" t="s">
        <v>16</v>
      </c>
      <c r="G10" s="17">
        <v>2043.34</v>
      </c>
      <c r="H10" s="17">
        <f ca="1">ROUND(INDIRECT(ADDRESS(ROW()+(0), COLUMN()+(-3), 1))*INDIRECT(ADDRESS(ROW()+(0), COLUMN()+(-1), 1)), 2)</f>
        <v>1777.71</v>
      </c>
    </row>
    <row r="11" spans="1:8" ht="13.50" thickBot="1" customHeight="1">
      <c r="A11" s="14" t="s">
        <v>17</v>
      </c>
      <c r="B11" s="14"/>
      <c r="C11" s="14"/>
      <c r="D11" s="14" t="s">
        <v>18</v>
      </c>
      <c r="E11" s="15">
        <v>1.741</v>
      </c>
      <c r="F11" s="16" t="s">
        <v>19</v>
      </c>
      <c r="G11" s="17">
        <v>2188.15</v>
      </c>
      <c r="H11" s="17">
        <f ca="1">ROUND(INDIRECT(ADDRESS(ROW()+(0), COLUMN()+(-3), 1))*INDIRECT(ADDRESS(ROW()+(0), COLUMN()+(-1), 1)), 2)</f>
        <v>3809.57</v>
      </c>
    </row>
    <row r="12" spans="1:8" ht="13.50" thickBot="1" customHeight="1">
      <c r="A12" s="14" t="s">
        <v>20</v>
      </c>
      <c r="B12" s="14"/>
      <c r="C12" s="14"/>
      <c r="D12" s="14" t="s">
        <v>21</v>
      </c>
      <c r="E12" s="15">
        <v>2.904</v>
      </c>
      <c r="F12" s="16" t="s">
        <v>22</v>
      </c>
      <c r="G12" s="17">
        <v>967.44</v>
      </c>
      <c r="H12" s="17">
        <f ca="1">ROUND(INDIRECT(ADDRESS(ROW()+(0), COLUMN()+(-3), 1))*INDIRECT(ADDRESS(ROW()+(0), COLUMN()+(-1), 1)), 2)</f>
        <v>2809.45</v>
      </c>
    </row>
    <row r="13" spans="1:8" ht="13.50" thickBot="1" customHeight="1">
      <c r="A13" s="14" t="s">
        <v>23</v>
      </c>
      <c r="B13" s="14"/>
      <c r="C13" s="14"/>
      <c r="D13" s="18" t="s">
        <v>24</v>
      </c>
      <c r="E13" s="19">
        <v>1.452</v>
      </c>
      <c r="F13" s="20" t="s">
        <v>25</v>
      </c>
      <c r="G13" s="21">
        <v>951.86</v>
      </c>
      <c r="H13" s="21">
        <f ca="1">ROUND(INDIRECT(ADDRESS(ROW()+(0), COLUMN()+(-3), 1))*INDIRECT(ADDRESS(ROW()+(0), COLUMN()+(-1), 1)), 2)</f>
        <v>1382.1</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23653.2</v>
      </c>
      <c r="H14" s="24">
        <f ca="1">ROUND(INDIRECT(ADDRESS(ROW()+(0), COLUMN()+(-3), 1))*INDIRECT(ADDRESS(ROW()+(0), COLUMN()+(-1), 1))/100, 2)</f>
        <v>473.06</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24126.2</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