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<sst xmlns="http://schemas.openxmlformats.org/spreadsheetml/2006/main" count="30" uniqueCount="30">
  <si>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</si>
  <si>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FME010</t>
  </si>
  <si>
    <t xml:space="preserve">m²</t>
  </si>
  <si>
    <t xml:space="preserve">Bardage métallique avec tôles d'acier inoxydable.</t>
  </si>
  <si>
    <r>
      <rPr>
        <sz val="8.25"/>
        <color rgb="FF000000"/>
        <rFont val="Arial"/>
        <family val="2"/>
      </rPr>
      <t xml:space="preserve">Bardage métallique avec tôle en acier inoxydable AISI 304, de 0,6 mm d'épaisseur, finition mat. Mise en place: système de fixation cachée avec vis en acier inoxydable sur sous-structure support constituée de profilés oméga en acier galvanisé, de 85 mm de largeur, avec une séparation de 600 mm. Comprend les ancrages mécaniques pour la fixation de l'ossature de soutien au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</si>
  <si>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</si>
  <si>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</si>
  <si>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</si>
  <si>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</si>
  <si>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</si>
  <si>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</si>
  <si>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mt29pme030a</t>
  </si>
  <si>
    <t xml:space="preserve">Profilé oméga en acier galvanisé, de 85 mm de largeur.</t>
  </si>
  <si>
    <t xml:space="preserve">m</t>
  </si>
  <si>
    <t xml:space="preserve">mt26aaa033a</t>
  </si>
  <si>
    <t xml:space="preserve">Ancrage mécanique avec cheville en nylon et vis en acier galvanisé, à tête fraisée.</t>
  </si>
  <si>
    <t xml:space="preserve">U</t>
  </si>
  <si>
    <t xml:space="preserve">mt29pme010a</t>
  </si>
  <si>
    <t xml:space="preserve">Tôle en acier inoxydable AISI 304, de 0,6 mm d'épaisseur, finition mat. Fixation à la sous-structure support avec des vis en acier inoxydable avec le système de fixation cachée, pour revêtement des parements. Comprend ossature cachée avec des vis en acier inoxydable pour la liaison des tôles entre elles.</t>
  </si>
  <si>
    <t xml:space="preserve">m²</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</si>
  <si>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</si>
  <si>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</si>
  <si>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</si>
  <si>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</si>
  <si>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</si>
  <si>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</si>
  <si>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</si>
  <si>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</si>
  <si>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5.686,20F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</si>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</sst>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1.66</v>
      </c>
      <c r="F9" s="11" t="s">
        <v>13</v>
      </c>
      <c r="G9" s="13">
        <v>1740.74</v>
      </c>
      <c r="H9" s="13">
        <f ca="1">ROUND(INDIRECT(ADDRESS(ROW()+(0), COLUMN()+(-3), 1))*INDIRECT(ADDRESS(ROW()+(0), COLUMN()+(-1), 1)), 2)</f>
        <v>2889.63</v>
      </c>
    </row>
    <row r="10" spans="1:8" ht="13.50" thickBot="1" customHeight="1">
      <c r="A10" s="14" t="s">
        <v>14</v>
      </c>
      <c r="B10" s="14"/>
      <c r="C10" s="14" t="s">
        <v>15</v>
      </c>
      <c r="D10" s="14"/>
      <c r="E10" s="15">
        <v>12</v>
      </c>
      <c r="F10" s="16" t="s">
        <v>16</v>
      </c>
      <c r="G10" s="17">
        <v>253.68</v>
      </c>
      <c r="H10" s="17">
        <f ca="1">ROUND(INDIRECT(ADDRESS(ROW()+(0), COLUMN()+(-3), 1))*INDIRECT(ADDRESS(ROW()+(0), COLUMN()+(-1), 1)), 2)</f>
        <v>3044.16</v>
      </c>
    </row>
    <row r="11" spans="1:8" ht="45.00" thickBot="1" customHeight="1">
      <c r="A11" s="14" t="s">
        <v>17</v>
      </c>
      <c r="B11" s="14"/>
      <c r="C11" s="14" t="s">
        <v>18</v>
      </c>
      <c r="D11" s="14"/>
      <c r="E11" s="15">
        <v>1.05</v>
      </c>
      <c r="F11" s="16" t="s">
        <v>19</v>
      </c>
      <c r="G11" s="17">
        <v>36555.6</v>
      </c>
      <c r="H11" s="17">
        <f ca="1">ROUND(INDIRECT(ADDRESS(ROW()+(0), COLUMN()+(-3), 1))*INDIRECT(ADDRESS(ROW()+(0), COLUMN()+(-1), 1)), 2)</f>
        <v>38383.4</v>
      </c>
    </row>
    <row r="12" spans="1:8" ht="13.50" thickBot="1" customHeight="1">
      <c r="A12" s="14" t="s">
        <v>20</v>
      </c>
      <c r="B12" s="14"/>
      <c r="C12" s="14" t="s">
        <v>21</v>
      </c>
      <c r="D12" s="14"/>
      <c r="E12" s="15">
        <v>0.357</v>
      </c>
      <c r="F12" s="16" t="s">
        <v>22</v>
      </c>
      <c r="G12" s="17">
        <v>1781.29</v>
      </c>
      <c r="H12" s="17">
        <f ca="1">ROUND(INDIRECT(ADDRESS(ROW()+(0), COLUMN()+(-3), 1))*INDIRECT(ADDRESS(ROW()+(0), COLUMN()+(-1), 1)), 2)</f>
        <v>635.92</v>
      </c>
    </row>
    <row r="13" spans="1:8" ht="13.50" thickBot="1" customHeight="1">
      <c r="A13" s="14" t="s">
        <v>23</v>
      </c>
      <c r="B13" s="14"/>
      <c r="C13" s="18" t="s">
        <v>24</v>
      </c>
      <c r="D13" s="18"/>
      <c r="E13" s="19">
        <v>0.357</v>
      </c>
      <c r="F13" s="20" t="s">
        <v>25</v>
      </c>
      <c r="G13" s="21">
        <v>1035.74</v>
      </c>
      <c r="H13" s="21">
        <f ca="1">ROUND(INDIRECT(ADDRESS(ROW()+(0), COLUMN()+(-3), 1))*INDIRECT(ADDRESS(ROW()+(0), COLUMN()+(-1), 1)), 2)</f>
        <v>369.76</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45322.8</v>
      </c>
      <c r="H14" s="24">
        <f ca="1">ROUND(INDIRECT(ADDRESS(ROW()+(0), COLUMN()+(-3), 1))*INDIRECT(ADDRESS(ROW()+(0), COLUMN()+(-1), 1))/100, 2)</f>
        <v>906.46</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46229.3</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