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<sst xmlns="http://schemas.openxmlformats.org/spreadsheetml/2006/main" count="36" uniqueCount="36">
  <si>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</si>
  <si>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FKM040</t>
  </si>
  <si>
    <t xml:space="preserve">U</t>
  </si>
  <si>
    <t xml:space="preserve">Mobilier complet de cuisine avec façade en bois.</t>
  </si>
  <si>
    <r>
      <rPr>
        <sz val="8.25"/>
        <color rgb="FF000000"/>
        <rFont val="Arial"/>
        <family val="2"/>
      </rPr>
      <t xml:space="preserve">Mobilier complet de cuisine composé de 3,5 m de meubles bas avec socle inférieur et 3,5 m de meubles hauts, réalisé avec des façades de cuisine constituées de panneau contrecollé en bois de pin, classe SWP/2 NS, pour usage en milieu humide, de 19 mm d'épaisseur, avec les bords visibles, finies avec vernis de polyuréthane;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</si>
  <si>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</si>
  <si>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</si>
  <si>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</si>
  <si>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</si>
  <si>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</si>
  <si>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</si>
  <si>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</si>
  <si>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</si>
  <si>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</si>
  <si>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mt32cue020ama</t>
  </si>
  <si>
    <t xml:space="preserve">Corps pour meubles hauts de cuisine de 33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étagères du même matériau que le corps, les charnières, les ferrures de suspension et les autres ferrures de qualité basique.</t>
  </si>
  <si>
    <t xml:space="preserve">m</t>
  </si>
  <si>
    <t xml:space="preserve">mt32mum120a</t>
  </si>
  <si>
    <t xml:space="preserve">Façade en bois massif pour meubles bas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</si>
  <si>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</si>
  <si>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mt32mum110a</t>
  </si>
  <si>
    <t xml:space="preserve">Façade en bois massif pour meubles hauts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</si>
  <si>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</si>
  <si>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mt32mum121a</t>
  </si>
  <si>
    <t xml:space="preserve">Plinthe en bois massif pour meubles bas de cuisine, constituée de panneau contrecollé en bois de pin, classe SWP/2 NS, pour usage en milieu humide, selon NF EN 13353, de 19 mm d'épaisseur, avec les bords visibles, finition avec vernis de polyuréthane.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</si>
  <si>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</si>
  <si>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</si>
  <si>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</si>
  <si>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</si>
  <si>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</si>
  <si>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</si>
  <si>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</si>
  <si>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</si>
  <si>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</si>
  <si>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2.351.965,40F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</si>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</sst>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71951.9</v>
      </c>
      <c r="H9" s="13">
        <f ca="1">ROUND(INDIRECT(ADDRESS(ROW()+(0), COLUMN()+(-3), 1))*INDIRECT(ADDRESS(ROW()+(0), COLUMN()+(-1), 1)), 2)</f>
        <v>251832</v>
      </c>
    </row>
    <row r="10" spans="1:8" ht="76.50" thickBot="1" customHeight="1">
      <c r="A10" s="14" t="s">
        <v>14</v>
      </c>
      <c r="B10" s="14"/>
      <c r="C10" s="14"/>
      <c r="D10" s="14" t="s">
        <v>15</v>
      </c>
      <c r="E10" s="15">
        <v>3.5</v>
      </c>
      <c r="F10" s="16" t="s">
        <v>16</v>
      </c>
      <c r="G10" s="17">
        <v>72857.2</v>
      </c>
      <c r="H10" s="17">
        <f ca="1">ROUND(INDIRECT(ADDRESS(ROW()+(0), COLUMN()+(-3), 1))*INDIRECT(ADDRESS(ROW()+(0), COLUMN()+(-1), 1)), 2)</f>
        <v>255000</v>
      </c>
    </row>
    <row r="11" spans="1:8" ht="55.50" thickBot="1" customHeight="1">
      <c r="A11" s="14" t="s">
        <v>17</v>
      </c>
      <c r="B11" s="14"/>
      <c r="C11" s="14"/>
      <c r="D11" s="14" t="s">
        <v>18</v>
      </c>
      <c r="E11" s="15">
        <v>3.5</v>
      </c>
      <c r="F11" s="16" t="s">
        <v>19</v>
      </c>
      <c r="G11" s="17">
        <v>385233</v>
      </c>
      <c r="H11" s="17">
        <f ca="1">ROUND(INDIRECT(ADDRESS(ROW()+(0), COLUMN()+(-3), 1))*INDIRECT(ADDRESS(ROW()+(0), COLUMN()+(-1), 1)), 2)</f>
        <v>1.34832e+006</v>
      </c>
    </row>
    <row r="12" spans="1:8" ht="55.50" thickBot="1" customHeight="1">
      <c r="A12" s="14" t="s">
        <v>20</v>
      </c>
      <c r="B12" s="14"/>
      <c r="C12" s="14"/>
      <c r="D12" s="14" t="s">
        <v>21</v>
      </c>
      <c r="E12" s="15">
        <v>3.5</v>
      </c>
      <c r="F12" s="16" t="s">
        <v>22</v>
      </c>
      <c r="G12" s="17">
        <v>385233</v>
      </c>
      <c r="H12" s="17">
        <f ca="1">ROUND(INDIRECT(ADDRESS(ROW()+(0), COLUMN()+(-3), 1))*INDIRECT(ADDRESS(ROW()+(0), COLUMN()+(-1), 1)), 2)</f>
        <v>1.34832e+006</v>
      </c>
    </row>
    <row r="13" spans="1:8" ht="45.00" thickBot="1" customHeight="1">
      <c r="A13" s="14" t="s">
        <v>23</v>
      </c>
      <c r="B13" s="14"/>
      <c r="C13" s="14"/>
      <c r="D13" s="14" t="s">
        <v>24</v>
      </c>
      <c r="E13" s="15">
        <v>3.5</v>
      </c>
      <c r="F13" s="16" t="s">
        <v>25</v>
      </c>
      <c r="G13" s="17">
        <v>107865</v>
      </c>
      <c r="H13" s="17">
        <f ca="1">ROUND(INDIRECT(ADDRESS(ROW()+(0), COLUMN()+(-3), 1))*INDIRECT(ADDRESS(ROW()+(0), COLUMN()+(-1), 1)), 2)</f>
        <v>377528</v>
      </c>
    </row>
    <row r="14" spans="1:8" ht="13.50" thickBot="1" customHeight="1">
      <c r="A14" s="14" t="s">
        <v>26</v>
      </c>
      <c r="B14" s="14"/>
      <c r="C14" s="14"/>
      <c r="D14" s="14" t="s">
        <v>27</v>
      </c>
      <c r="E14" s="15">
        <v>8.239</v>
      </c>
      <c r="F14" s="16" t="s">
        <v>28</v>
      </c>
      <c r="G14" s="17">
        <v>1678.79</v>
      </c>
      <c r="H14" s="17">
        <f ca="1">ROUND(INDIRECT(ADDRESS(ROW()+(0), COLUMN()+(-3), 1))*INDIRECT(ADDRESS(ROW()+(0), COLUMN()+(-1), 1)), 2)</f>
        <v>13831.5</v>
      </c>
    </row>
    <row r="15" spans="1:8" ht="13.50" thickBot="1" customHeight="1">
      <c r="A15" s="14" t="s">
        <v>29</v>
      </c>
      <c r="B15" s="14"/>
      <c r="C15" s="14"/>
      <c r="D15" s="18" t="s">
        <v>30</v>
      </c>
      <c r="E15" s="19">
        <v>8.239</v>
      </c>
      <c r="F15" s="20" t="s">
        <v>31</v>
      </c>
      <c r="G15" s="21">
        <v>979</v>
      </c>
      <c r="H15" s="21">
        <f ca="1">ROUND(INDIRECT(ADDRESS(ROW()+(0), COLUMN()+(-3), 1))*INDIRECT(ADDRESS(ROW()+(0), COLUMN()+(-1), 1)), 2)</f>
        <v>8065.98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3.60289e+006</v>
      </c>
      <c r="H16" s="24">
        <f ca="1">ROUND(INDIRECT(ADDRESS(ROW()+(0), COLUMN()+(-3), 1))*INDIRECT(ADDRESS(ROW()+(0), COLUMN()+(-1), 1))/100, 2)</f>
        <v>72057.8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3.67495e+006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