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<sst xmlns="http://schemas.openxmlformats.org/spreadsheetml/2006/main" count="33" uniqueCount="33">
  <si>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</si>
  <si>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FIH100</t>
  </si>
  <si>
    <t xml:space="preserve">m²</t>
  </si>
  <si>
    <t xml:space="preserve">Isolation acoustique au bruit de choc des chapes flottantes, avec des panneaux en polyuréthane.</t>
  </si>
  <si>
    <r>
      <rPr>
        <sz val="8.25"/>
        <color rgb="FF000000"/>
        <rFont val="Arial"/>
        <family val="2"/>
      </rPr>
      <t xml:space="preserve">Isolation acoustique au bruit de choc des chapes flottantes, constituée de panneau semi-rigide en mousse de polyuréthane, de 2000x1000 mm et 20 mm d'épaisseur, résistance à la compression 40 kPa, résistance thermique 0,5 m²K/W, conductivité thermique 0,04 W/(mK), disposé de face, recouvert avec complexe en mousse de polyéthylène de haute densité de 9 mm d'épaisseur et désolidarisation périmétrique réalisée avec le même matériau isolant et bande de polyéthylène, de 5 mm d'épaisseur et 20 cm de largeur, densité 20 kg/m³; préparé pour recevoir une chape de mortier ou de béton.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</si>
  <si>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</si>
  <si>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</si>
  <si>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</si>
  <si>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</si>
  <si>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</si>
  <si>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</si>
  <si>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mt16puc010oi</t>
  </si>
  <si>
    <t xml:space="preserve">Panneau semi-rigide en mousse de polyuréthane, de 2000x1000 mm et 20 mm d'épaisseur, résistance à la compression 40 kPa, résistance thermique 0,5 m²K/W, conductivité thermique 0,04 W/(mK); fournissant une réduction du niveau global de pression au bruit de choc de 36 dB.</t>
  </si>
  <si>
    <t xml:space="preserve">m²</t>
  </si>
  <si>
    <t xml:space="preserve">mt16pnc020s</t>
  </si>
  <si>
    <t xml:space="preserve">Complexe en mousse de polyéthylène de haute densité de 9 mm d'épaisseur; fournissant une réduction du niveau global de pression au bruit de choc de 24 dB.</t>
  </si>
  <si>
    <t xml:space="preserve">m²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</si>
  <si>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</si>
  <si>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</si>
  <si>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</si>
  <si>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</si>
  <si>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</si>
  <si>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</si>
  <si>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</si>
  <si>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</si>
  <si>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</si>
  <si>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</si>
  <si>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</si>
  <si>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</si>
  <si>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</si>
  <si>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</si>
  <si>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574,92F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</si>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</sst>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8798.37</v>
      </c>
      <c r="H9" s="13">
        <f ca="1">ROUND(INDIRECT(ADDRESS(ROW()+(0), COLUMN()+(-3), 1))*INDIRECT(ADDRESS(ROW()+(0), COLUMN()+(-1), 1)), 2)</f>
        <v>10558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3932.09</v>
      </c>
      <c r="H10" s="17">
        <f ca="1">ROUND(INDIRECT(ADDRESS(ROW()+(0), COLUMN()+(-3), 1))*INDIRECT(ADDRESS(ROW()+(0), COLUMN()+(-1), 1)), 2)</f>
        <v>4128.69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305.73</v>
      </c>
      <c r="H11" s="17">
        <f ca="1">ROUND(INDIRECT(ADDRESS(ROW()+(0), COLUMN()+(-3), 1))*INDIRECT(ADDRESS(ROW()+(0), COLUMN()+(-1), 1)), 2)</f>
        <v>321.02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696.4</v>
      </c>
      <c r="H12" s="17">
        <f ca="1">ROUND(INDIRECT(ADDRESS(ROW()+(0), COLUMN()+(-3), 1))*INDIRECT(ADDRESS(ROW()+(0), COLUMN()+(-1), 1)), 2)</f>
        <v>69.64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0.105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178.55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0.105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102.16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15358.1</v>
      </c>
      <c r="H15" s="24">
        <f ca="1">ROUND(INDIRECT(ADDRESS(ROW()+(0), COLUMN()+(-3), 1))*INDIRECT(ADDRESS(ROW()+(0), COLUMN()+(-1), 1))/100, 2)</f>
        <v>307.16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15665.3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