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<sst xmlns="http://schemas.openxmlformats.org/spreadsheetml/2006/main" count="30" uniqueCount="30">
  <si>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</si>
  <si>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</si>
  <si>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</si>
  <si>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</si>
  <si>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1200x300x40 mm, revêtu sur les deux faces avec un voile minéral de couleur Blanco, finition avec un cadre métallique laqué, couleur blanche, suspendu au plancher avec chaînes en acier zingué de 1,4 mm de diamètre et crochets en acier zingué.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</si>
  <si>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</si>
  <si>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</si>
  <si>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</si>
  <si>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</si>
  <si>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</si>
  <si>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</si>
  <si>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mt16par130acaab</t>
  </si>
  <si>
    <t xml:space="preserve">Panneau acoustique autoportant en laine minérale, de 1200x300x40 mm, revêtu sur les deux faces avec un voile minéral de couleur Blanco, finition avec un cadre métallique laqué, couleur blanche, Euroclasse A1 de réaction au feu selon NF EN 13501-1.</t>
  </si>
  <si>
    <t xml:space="preserve">U</t>
  </si>
  <si>
    <t xml:space="preserve">mt12par200</t>
  </si>
  <si>
    <t xml:space="preserve">Chaîne en acier zingué, de 1,4 mm de diamètre; pour suspension de panneaux en laine de roche.</t>
  </si>
  <si>
    <t xml:space="preserve">m</t>
  </si>
  <si>
    <t xml:space="preserve">mt12par201</t>
  </si>
  <si>
    <t xml:space="preserve">Crochet en acier zingué; pour suspension de panneaux en laine de roche.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</si>
  <si>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</si>
  <si>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</si>
  <si>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</si>
  <si>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</si>
  <si>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</si>
  <si>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</si>
  <si>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</si>
  <si>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</si>
  <si>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</si>
  <si>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2.306,80F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</si>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</sst>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41461.1</v>
      </c>
      <c r="H9" s="13">
        <f ca="1">ROUND(INDIRECT(ADDRESS(ROW()+(0), COLUMN()+(-3), 1))*INDIRECT(ADDRESS(ROW()+(0), COLUMN()+(-1), 1)), 2)</f>
        <v>41461.1</v>
      </c>
    </row>
    <row r="10" spans="1:8" ht="24.00" thickBot="1" customHeight="1">
      <c r="A10" s="14" t="s">
        <v>14</v>
      </c>
      <c r="B10" s="14"/>
      <c r="C10" s="14"/>
      <c r="D10" s="14" t="s">
        <v>15</v>
      </c>
      <c r="E10" s="15">
        <v>2</v>
      </c>
      <c r="F10" s="16" t="s">
        <v>16</v>
      </c>
      <c r="G10" s="17">
        <v>1358.82</v>
      </c>
      <c r="H10" s="17">
        <f ca="1">ROUND(INDIRECT(ADDRESS(ROW()+(0), COLUMN()+(-3), 1))*INDIRECT(ADDRESS(ROW()+(0), COLUMN()+(-1), 1)), 2)</f>
        <v>2717.64</v>
      </c>
    </row>
    <row r="11" spans="1:8" ht="13.50" thickBot="1" customHeight="1">
      <c r="A11" s="14" t="s">
        <v>17</v>
      </c>
      <c r="B11" s="14"/>
      <c r="C11" s="14"/>
      <c r="D11" s="14" t="s">
        <v>18</v>
      </c>
      <c r="E11" s="15">
        <v>2</v>
      </c>
      <c r="F11" s="16" t="s">
        <v>19</v>
      </c>
      <c r="G11" s="17">
        <v>159.24</v>
      </c>
      <c r="H11" s="17">
        <f ca="1">ROUND(INDIRECT(ADDRESS(ROW()+(0), COLUMN()+(-3), 1))*INDIRECT(ADDRESS(ROW()+(0), COLUMN()+(-1), 1)), 2)</f>
        <v>318.48</v>
      </c>
    </row>
    <row r="12" spans="1:8" ht="13.50" thickBot="1" customHeight="1">
      <c r="A12" s="14" t="s">
        <v>20</v>
      </c>
      <c r="B12" s="14"/>
      <c r="C12" s="14"/>
      <c r="D12" s="14" t="s">
        <v>21</v>
      </c>
      <c r="E12" s="15">
        <v>0.394</v>
      </c>
      <c r="F12" s="16" t="s">
        <v>22</v>
      </c>
      <c r="G12" s="17">
        <v>1700.48</v>
      </c>
      <c r="H12" s="17">
        <f ca="1">ROUND(INDIRECT(ADDRESS(ROW()+(0), COLUMN()+(-3), 1))*INDIRECT(ADDRESS(ROW()+(0), COLUMN()+(-1), 1)), 2)</f>
        <v>669.99</v>
      </c>
    </row>
    <row r="13" spans="1:8" ht="13.50" thickBot="1" customHeight="1">
      <c r="A13" s="14" t="s">
        <v>23</v>
      </c>
      <c r="B13" s="14"/>
      <c r="C13" s="14"/>
      <c r="D13" s="18" t="s">
        <v>24</v>
      </c>
      <c r="E13" s="19">
        <v>0.066</v>
      </c>
      <c r="F13" s="20" t="s">
        <v>25</v>
      </c>
      <c r="G13" s="21">
        <v>972.98</v>
      </c>
      <c r="H13" s="21">
        <f ca="1">ROUND(INDIRECT(ADDRESS(ROW()+(0), COLUMN()+(-3), 1))*INDIRECT(ADDRESS(ROW()+(0), COLUMN()+(-1), 1)), 2)</f>
        <v>64.22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45231.4</v>
      </c>
      <c r="H14" s="24">
        <f ca="1">ROUND(INDIRECT(ADDRESS(ROW()+(0), COLUMN()+(-3), 1))*INDIRECT(ADDRESS(ROW()+(0), COLUMN()+(-1), 1))/100, 2)</f>
        <v>904.63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46136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