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<sst xmlns="http://schemas.openxmlformats.org/spreadsheetml/2006/main" count="24" uniqueCount="24">
  <si>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</si>
  <si>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FHH030</t>
  </si>
  <si>
    <t xml:space="preserve">m²</t>
  </si>
  <si>
    <t xml:space="preserve">Imperméabilisation sous revêtement dans les locaux humides, avec du mortier.</t>
  </si>
  <si>
    <r>
      <rPr>
        <sz val="8.25"/>
        <color rgb="FF000000"/>
        <rFont val="Arial"/>
        <family val="2"/>
      </rPr>
      <t xml:space="preserve">Imperméabilisation sous revêtement céramique ou en pierre, sur les parements verticaux et horizontaux de locaux humides, avec du mortier imperméabilisant semi-flexible monocomposant, couleur blanche, à base de ciment blanc à haute résistance, granulats sélectionnés, additifs spéciaux et résines, résistance à la pression hydrostatique positive de 3 bar et à la pression hydrostatique négative de 1 bar, appliqué à la brosse en deux couches ou plus sur le support humidifié, de 2 mm d'épaisseur moyenne. Le prix ne comprend pas le revêtement.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</si>
  <si>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</si>
  <si>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</si>
  <si>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</si>
  <si>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</si>
  <si>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</si>
  <si>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</si>
  <si>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mt15igp005b</t>
  </si>
  <si>
    <t xml:space="preserve">Mortier imperméabilisant semi-flexible monocomposant, couleur blanche, à base de ciment blanc à haute résistance, granulats sélectionnés, additifs spéciaux et résines, résistance à la pression hydrostatique positive de 3 bar et à la pression hydrostatique négative de 1 bar, selon NF EN 1504-2.</t>
  </si>
  <si>
    <t xml:space="preserve">kg</t>
  </si>
  <si>
    <t xml:space="preserve">mo032</t>
  </si>
  <si>
    <t xml:space="preserve">Compagnon professionnel III/CP2 poseur de produits imperméabilisants.</t>
  </si>
  <si>
    <t xml:space="preserve">h</t>
  </si>
  <si>
    <t xml:space="preserve">mo070</t>
  </si>
  <si>
    <t xml:space="preserve">Ouvrier professionnel II/OP poseur de produits imperméabilisants.</t>
  </si>
  <si>
    <t xml:space="preserve">h</t>
  </si>
  <si>
    <t xml:space="preserve">Frais de chantier des unités d'ouvrage</t>
  </si>
  <si>
    <t xml:space="preserve">%</t>
  </si>
  <si>
    <t xml:space="preserve">Coût d'entretien décennal: 305,33F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</si>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</sst>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3.91" customWidth="1"/>
    <col min="3" max="3" width="2.38" customWidth="1"/>
    <col min="4" max="4" width="77.35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45.00" thickBot="1" customHeight="1">
      <c r="A9" s="7" t="s">
        <v>11</v>
      </c>
      <c r="B9" s="7"/>
      <c r="C9" s="7" t="s">
        <v>12</v>
      </c>
      <c r="D9" s="7"/>
      <c r="E9" s="9">
        <v>4</v>
      </c>
      <c r="F9" s="11" t="s">
        <v>13</v>
      </c>
      <c r="G9" s="13">
        <v>1425.48</v>
      </c>
      <c r="H9" s="13">
        <f ca="1">ROUND(INDIRECT(ADDRESS(ROW()+(0), COLUMN()+(-3), 1))*INDIRECT(ADDRESS(ROW()+(0), COLUMN()+(-1), 1)), 2)</f>
        <v>5701.92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0.131</v>
      </c>
      <c r="F10" s="16" t="s">
        <v>16</v>
      </c>
      <c r="G10" s="17">
        <v>1683.89</v>
      </c>
      <c r="H10" s="17">
        <f ca="1">ROUND(INDIRECT(ADDRESS(ROW()+(0), COLUMN()+(-3), 1))*INDIRECT(ADDRESS(ROW()+(0), COLUMN()+(-1), 1)), 2)</f>
        <v>220.59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>
        <v>0.065</v>
      </c>
      <c r="F11" s="20" t="s">
        <v>19</v>
      </c>
      <c r="G11" s="21">
        <v>990.05</v>
      </c>
      <c r="H11" s="21">
        <f ca="1">ROUND(INDIRECT(ADDRESS(ROW()+(0), COLUMN()+(-3), 1))*INDIRECT(ADDRESS(ROW()+(0), COLUMN()+(-1), 1)), 2)</f>
        <v>64.35</v>
      </c>
    </row>
    <row r="12" spans="1:8" ht="13.50" thickBot="1" customHeight="1">
      <c r="A12" s="18"/>
      <c r="B12" s="18"/>
      <c r="C12" s="5" t="s">
        <v>20</v>
      </c>
      <c r="D12" s="5"/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5986.86</v>
      </c>
      <c r="H12" s="24">
        <f ca="1">ROUND(INDIRECT(ADDRESS(ROW()+(0), COLUMN()+(-3), 1))*INDIRECT(ADDRESS(ROW()+(0), COLUMN()+(-1), 1))/100, 2)</f>
        <v>119.74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6106.6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