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<sst xmlns="http://schemas.openxmlformats.org/spreadsheetml/2006/main" count="45" uniqueCount="45">
  <si>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</si>
  <si>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FCF010</t>
  </si>
  <si>
    <t xml:space="preserve">m²</t>
  </si>
  <si>
    <t xml:space="preserve">Paroi intérieure pour chambre froide, de panneaux sandwich isothermes, en acier.</t>
  </si>
  <si>
    <r>
      <rPr>
        <sz val="8.25"/>
        <color rgb="FF000000"/>
        <rFont val="Arial"/>
        <family val="2"/>
      </rPr>
      <t xml:space="preserve">Paroi intérieure, pour chambre froide de produits réfrigérés, avec température ambiante supérieure à 0°C, composée par panneaux sandwich isolants à rainure et languette en acier prélaqué, de 120 mm d'épaisseur et 1130 mm de largeur, Euroclasse B-s2, d0 de réaction au feu selon NF EN 13501-1, constitués de double face métallique en tôle d'acier prélaqué, finition avec peinture au polyester pour usage alimentaire, couleur blanche, d'épaisseur extérieure 0,5 mm et épaisseur intérieure 0,5 mm et âme isolante de polyuréthane de 40 kg/m³ de densité moyenne; fixés au profilé support en acier galvanisé avec des vis autoformeuses, préalablement fixé au plancher avec vis à tête hexagonale avec rondelle (4 U/m²).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</si>
  <si>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</si>
  <si>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</si>
  <si>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</si>
  <si>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</si>
  <si>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</si>
  <si>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</si>
  <si>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mt12ppa040ee</t>
  </si>
  <si>
    <t xml:space="preserve">Panneau sandwich isolant à rainure et languette en acier prélaqué, de 120 mm d'épaisseur et 1130 mm de largeur, Euroclasse B-s2, d0 de réaction au feu selon NF EN 13501-1, constitué de double face métallique en tôle d'acier prélaqué, finition avec peinture au polyester pour usage alimentaire, couleur blanche, d'épaisseur extérieure 0,5 mm et épaisseur intérieure 0,5 mm et âme isolante de polyuréthane de densité moyenne 40 kg/m³, arrêts et accessoires; pour chambres froides avec de conditions de température ambiante supérieure à 0°C.</t>
  </si>
  <si>
    <t xml:space="preserve">m²</t>
  </si>
  <si>
    <t xml:space="preserve">mt12psa060a</t>
  </si>
  <si>
    <t xml:space="preserve">Répercussion, par m², de profilés en acier galvanisé, pour le montage de panneau sandwich isolant, en acier.</t>
  </si>
  <si>
    <t xml:space="preserve">U</t>
  </si>
  <si>
    <t xml:space="preserve">mt26ahi103a</t>
  </si>
  <si>
    <t xml:space="preserve">Vis à tête hexagonale avec rondelle, avec étoile intérieure à six points pour clé Torx, en acier galvanisé, 6x40 5, de 6 mm de diamètre et 40 mm de longueur, pour fixation sur des éléments en béton, fissurés ou non fissurés.</t>
  </si>
  <si>
    <t xml:space="preserve">U</t>
  </si>
  <si>
    <t xml:space="preserve">mt12psa010</t>
  </si>
  <si>
    <t xml:space="preserve">Profilé sanitaire, concave, en PVC, couleur blanche, avec profilé de fixation en L en aluminium, de 1000 mm de largeur et 4000 mm de longueur, pour rencontre de panneaux sandwich isolants en chambres froides.</t>
  </si>
  <si>
    <t xml:space="preserve">m</t>
  </si>
  <si>
    <t xml:space="preserve">mt12psa030</t>
  </si>
  <si>
    <t xml:space="preserve">Plinthe sanitaire, en PVC, couleur blanche, de 1000 mm de largeur et 4000 mm de longueur, pour chambres froides.</t>
  </si>
  <si>
    <t xml:space="preserve">m</t>
  </si>
  <si>
    <t xml:space="preserve">mt12psa020a</t>
  </si>
  <si>
    <t xml:space="preserve">Pièce de coin intérieur, en PVC, couleur blanche, pour rencontre de profilés sanitaires en chambres froides.</t>
  </si>
  <si>
    <t xml:space="preserve">U</t>
  </si>
  <si>
    <t xml:space="preserve">mt12psa040a</t>
  </si>
  <si>
    <t xml:space="preserve">Pièce de coin intérieur, en PVC, couleur blanche, pour rencontre de plinthes sanitaires en chambres froides.</t>
  </si>
  <si>
    <t xml:space="preserve">U</t>
  </si>
  <si>
    <t xml:space="preserve">mt13ccg030e</t>
  </si>
  <si>
    <t xml:space="preserve">Vis autoformeuse de 4,2x13 mm d'acier inoxydable, avec rondelle.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</si>
  <si>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</si>
  <si>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</si>
  <si>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</si>
  <si>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</si>
  <si>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</si>
  <si>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</si>
  <si>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</si>
  <si>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</si>
  <si>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</si>
  <si>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3.274,85F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</si>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</sst>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1.05</v>
      </c>
      <c r="F9" s="11" t="s">
        <v>13</v>
      </c>
      <c r="G9" s="13">
        <v>31089.1</v>
      </c>
      <c r="H9" s="13">
        <f ca="1">ROUND(INDIRECT(ADDRESS(ROW()+(0), COLUMN()+(-3), 1))*INDIRECT(ADDRESS(ROW()+(0), COLUMN()+(-1), 1)), 2)</f>
        <v>32643.6</v>
      </c>
    </row>
    <row r="10" spans="1:8" ht="24.00" thickBot="1" customHeight="1">
      <c r="A10" s="14" t="s">
        <v>14</v>
      </c>
      <c r="B10" s="14"/>
      <c r="C10" s="14" t="s">
        <v>15</v>
      </c>
      <c r="D10" s="14"/>
      <c r="E10" s="15">
        <v>1</v>
      </c>
      <c r="F10" s="16" t="s">
        <v>16</v>
      </c>
      <c r="G10" s="17">
        <v>2121.26</v>
      </c>
      <c r="H10" s="17">
        <f ca="1">ROUND(INDIRECT(ADDRESS(ROW()+(0), COLUMN()+(-3), 1))*INDIRECT(ADDRESS(ROW()+(0), COLUMN()+(-1), 1)), 2)</f>
        <v>2121.26</v>
      </c>
    </row>
    <row r="11" spans="1:8" ht="34.50" thickBot="1" customHeight="1">
      <c r="A11" s="14" t="s">
        <v>17</v>
      </c>
      <c r="B11" s="14"/>
      <c r="C11" s="14" t="s">
        <v>18</v>
      </c>
      <c r="D11" s="14"/>
      <c r="E11" s="15">
        <v>4</v>
      </c>
      <c r="F11" s="16" t="s">
        <v>19</v>
      </c>
      <c r="G11" s="17">
        <v>551.53</v>
      </c>
      <c r="H11" s="17">
        <f ca="1">ROUND(INDIRECT(ADDRESS(ROW()+(0), COLUMN()+(-3), 1))*INDIRECT(ADDRESS(ROW()+(0), COLUMN()+(-1), 1)), 2)</f>
        <v>2206.12</v>
      </c>
    </row>
    <row r="12" spans="1:8" ht="34.50" thickBot="1" customHeight="1">
      <c r="A12" s="14" t="s">
        <v>20</v>
      </c>
      <c r="B12" s="14"/>
      <c r="C12" s="14" t="s">
        <v>21</v>
      </c>
      <c r="D12" s="14"/>
      <c r="E12" s="15">
        <v>0.32</v>
      </c>
      <c r="F12" s="16" t="s">
        <v>22</v>
      </c>
      <c r="G12" s="17">
        <v>2186.86</v>
      </c>
      <c r="H12" s="17">
        <f ca="1">ROUND(INDIRECT(ADDRESS(ROW()+(0), COLUMN()+(-3), 1))*INDIRECT(ADDRESS(ROW()+(0), COLUMN()+(-1), 1)), 2)</f>
        <v>699.8</v>
      </c>
    </row>
    <row r="13" spans="1:8" ht="24.00" thickBot="1" customHeight="1">
      <c r="A13" s="14" t="s">
        <v>23</v>
      </c>
      <c r="B13" s="14"/>
      <c r="C13" s="14" t="s">
        <v>24</v>
      </c>
      <c r="D13" s="14"/>
      <c r="E13" s="15">
        <v>0.32</v>
      </c>
      <c r="F13" s="16" t="s">
        <v>25</v>
      </c>
      <c r="G13" s="17">
        <v>2982.88</v>
      </c>
      <c r="H13" s="17">
        <f ca="1">ROUND(INDIRECT(ADDRESS(ROW()+(0), COLUMN()+(-3), 1))*INDIRECT(ADDRESS(ROW()+(0), COLUMN()+(-1), 1)), 2)</f>
        <v>954.52</v>
      </c>
    </row>
    <row r="14" spans="1:8" ht="24.00" thickBot="1" customHeight="1">
      <c r="A14" s="14" t="s">
        <v>26</v>
      </c>
      <c r="B14" s="14"/>
      <c r="C14" s="14" t="s">
        <v>27</v>
      </c>
      <c r="D14" s="14"/>
      <c r="E14" s="15">
        <v>0.2</v>
      </c>
      <c r="F14" s="16" t="s">
        <v>28</v>
      </c>
      <c r="G14" s="17">
        <v>1005.96</v>
      </c>
      <c r="H14" s="17">
        <f ca="1">ROUND(INDIRECT(ADDRESS(ROW()+(0), COLUMN()+(-3), 1))*INDIRECT(ADDRESS(ROW()+(0), COLUMN()+(-1), 1)), 2)</f>
        <v>201.19</v>
      </c>
    </row>
    <row r="15" spans="1:8" ht="24.00" thickBot="1" customHeight="1">
      <c r="A15" s="14" t="s">
        <v>29</v>
      </c>
      <c r="B15" s="14"/>
      <c r="C15" s="14" t="s">
        <v>30</v>
      </c>
      <c r="D15" s="14"/>
      <c r="E15" s="15">
        <v>0.2</v>
      </c>
      <c r="F15" s="16" t="s">
        <v>31</v>
      </c>
      <c r="G15" s="17">
        <v>1994.42</v>
      </c>
      <c r="H15" s="17">
        <f ca="1">ROUND(INDIRECT(ADDRESS(ROW()+(0), COLUMN()+(-3), 1))*INDIRECT(ADDRESS(ROW()+(0), COLUMN()+(-1), 1)), 2)</f>
        <v>398.88</v>
      </c>
    </row>
    <row r="16" spans="1:8" ht="13.50" thickBot="1" customHeight="1">
      <c r="A16" s="14" t="s">
        <v>32</v>
      </c>
      <c r="B16" s="14"/>
      <c r="C16" s="14" t="s">
        <v>33</v>
      </c>
      <c r="D16" s="14"/>
      <c r="E16" s="15">
        <v>10</v>
      </c>
      <c r="F16" s="16" t="s">
        <v>34</v>
      </c>
      <c r="G16" s="17">
        <v>34.99</v>
      </c>
      <c r="H16" s="17">
        <f ca="1">ROUND(INDIRECT(ADDRESS(ROW()+(0), COLUMN()+(-3), 1))*INDIRECT(ADDRESS(ROW()+(0), COLUMN()+(-1), 1)), 2)</f>
        <v>349.9</v>
      </c>
    </row>
    <row r="17" spans="1:8" ht="13.50" thickBot="1" customHeight="1">
      <c r="A17" s="14" t="s">
        <v>35</v>
      </c>
      <c r="B17" s="14"/>
      <c r="C17" s="14" t="s">
        <v>36</v>
      </c>
      <c r="D17" s="14"/>
      <c r="E17" s="15">
        <v>0.205</v>
      </c>
      <c r="F17" s="16" t="s">
        <v>37</v>
      </c>
      <c r="G17" s="17">
        <v>1730.31</v>
      </c>
      <c r="H17" s="17">
        <f ca="1">ROUND(INDIRECT(ADDRESS(ROW()+(0), COLUMN()+(-3), 1))*INDIRECT(ADDRESS(ROW()+(0), COLUMN()+(-1), 1)), 2)</f>
        <v>354.71</v>
      </c>
    </row>
    <row r="18" spans="1:8" ht="13.50" thickBot="1" customHeight="1">
      <c r="A18" s="14" t="s">
        <v>38</v>
      </c>
      <c r="B18" s="14"/>
      <c r="C18" s="18" t="s">
        <v>39</v>
      </c>
      <c r="D18" s="18"/>
      <c r="E18" s="19">
        <v>0.205</v>
      </c>
      <c r="F18" s="20" t="s">
        <v>40</v>
      </c>
      <c r="G18" s="21">
        <v>990.05</v>
      </c>
      <c r="H18" s="21">
        <f ca="1">ROUND(INDIRECT(ADDRESS(ROW()+(0), COLUMN()+(-3), 1))*INDIRECT(ADDRESS(ROW()+(0), COLUMN()+(-1), 1)), 2)</f>
        <v>202.96</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40132.9</v>
      </c>
      <c r="H19" s="24">
        <f ca="1">ROUND(INDIRECT(ADDRESS(ROW()+(0), COLUMN()+(-3), 1))*INDIRECT(ADDRESS(ROW()+(0), COLUMN()+(-1), 1))/100, 2)</f>
        <v>802.66</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40935.6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