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<sst xmlns="http://schemas.openxmlformats.org/spreadsheetml/2006/main" count="17" uniqueCount="17">
  <si>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</si>
  <si>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FCD040</t>
  </si>
  <si>
    <t xml:space="preserve">m²</t>
  </si>
  <si>
    <t xml:space="preserve">Réalisation d'une ouverture dans une cloison intérieure en maçonnerie visible.</t>
  </si>
  <si>
    <r>
      <rPr>
        <sz val="8.25"/>
        <color rgb="FF000000"/>
        <rFont val="Arial"/>
        <family val="2"/>
      </rPr>
      <t xml:space="preserve">Réalisation d'une ouverture pour mise en place postérieure de la menuiserie, dans une cloison intérieure en maçonnerie visible, constituée de brique perforée de 11/12 cm d'épaisseur, avec des moyens manuels, sans affecter la stabilité de la cloison ou des éléments constructifs contigus, et chargement manuel dans le camion ou la benne. Le prix comprend la découpe préalable du contour de l'ouverture,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</si>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</sst>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0.698</v>
      </c>
      <c r="F9" s="11" t="s">
        <v>13</v>
      </c>
      <c r="G9" s="13">
        <v>951.86</v>
      </c>
      <c r="H9" s="13">
        <f ca="1">ROUND(INDIRECT(ADDRESS(ROW()+(0), COLUMN()+(-3), 1))*INDIRECT(ADDRESS(ROW()+(0), COLUMN()+(-1), 1)), 2)</f>
        <v>664.4</v>
      </c>
    </row>
    <row r="10" spans="1:8" ht="13.50" thickBot="1" customHeight="1">
      <c r="A10" s="14"/>
      <c r="B10" s="14"/>
      <c r="C10" s="14"/>
      <c r="D10" s="5" t="s">
        <v>14</v>
      </c>
      <c r="E10" s="9">
        <v>2</v>
      </c>
      <c r="F10" s="11" t="s">
        <v>15</v>
      </c>
      <c r="G10" s="13">
        <f ca="1">ROUND(SUM(INDIRECT(ADDRESS(ROW()+(-1), COLUMN()+(1), 1))), 2)</f>
        <v>664.4</v>
      </c>
      <c r="H10" s="13">
        <f ca="1">ROUND(INDIRECT(ADDRESS(ROW()+(0), COLUMN()+(-3), 1))*INDIRECT(ADDRESS(ROW()+(0), COLUMN()+(-1), 1))/100, 2)</f>
        <v>13.29</v>
      </c>
    </row>
    <row r="11" spans="1:8" ht="13.50" thickBot="1" customHeight="1">
      <c r="A11" s="15"/>
      <c r="B11" s="15"/>
      <c r="C11" s="15"/>
      <c r="D11" s="16"/>
      <c r="E11" s="16"/>
      <c r="F11" s="17"/>
      <c r="G11" s="18" t="s">
        <v>16</v>
      </c>
      <c r="H11" s="19">
        <f ca="1">ROUND(SUM(INDIRECT(ADDRESS(ROW()+(-1), COLUMN()+(0), 1)),INDIRECT(ADDRESS(ROW()+(-2), COLUMN()+(0), 1))), 2)</f>
        <v>677.69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