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<sst xmlns="http://schemas.openxmlformats.org/spreadsheetml/2006/main" count="29" uniqueCount="29">
  <si>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</si>
  <si>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EUO020</t>
  </si>
  <si>
    <t xml:space="preserve">m</t>
  </si>
  <si>
    <t xml:space="preserve">Point singulier pour toiture inclinée de plaques bitumées.</t>
  </si>
  <si>
    <r>
      <rPr>
        <sz val="8.25"/>
        <color rgb="FF000000"/>
        <rFont val="Arial"/>
        <family val="2"/>
      </rPr>
      <t xml:space="preserve">Faîtage pour toiture inclinée avec une pente supérieure à 10%, avec faîtières bitumées, avec bords adaptables à un angle quelconque, couleur rouge, à base de fibres minérales et végétales saturées avec une émulsion bitumineuse à températures élevées, de 50 cm de largeur et 100 cm de longueur, appuyés sur lisse de rehausse en bois et avec chacune de ses ailes fixée mécaniquement aux plaques adjacentes. Comprend les accessoires de fixation des pièces aux plaques.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</si>
  <si>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</si>
  <si>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</si>
  <si>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</si>
  <si>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</si>
  <si>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</si>
  <si>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</si>
  <si>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mt13blw025b</t>
  </si>
  <si>
    <t xml:space="preserve">Lisse de rehausse de 27x40 mm de section, en bois scié de pin, traité en autoclave, avec classe d'emploi 2, selon NF EN 335, finition brossée, avec une humidité inférieure à 20%. Comprend éléments de fixation sur ossature structurale.</t>
  </si>
  <si>
    <t xml:space="preserve">m</t>
  </si>
  <si>
    <t xml:space="preserve">mt13lpo040e</t>
  </si>
  <si>
    <t xml:space="preserve">Faîtière bitumée, avec bords adaptables à un angle quelconque, couleur rouge, à base de fibres minérales et végétales saturées avec une émulsion bitumineuse à températures élevées, de 50 cm de largeur et 100 cm de longueur, avec bords adaptables à un angle quelconque, pour toiture de plaques bitumées.</t>
  </si>
  <si>
    <t xml:space="preserve">m</t>
  </si>
  <si>
    <t xml:space="preserve">mt13lpo052c</t>
  </si>
  <si>
    <t xml:space="preserve">Vis autoformeuse, pour la fixation sur support métallique.</t>
  </si>
  <si>
    <t xml:space="preserve">U</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</si>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</sst>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19"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486.88</v>
      </c>
      <c r="H9" s="13">
        <f ca="1">ROUND(INDIRECT(ADDRESS(ROW()+(0), COLUMN()+(-3), 1))*INDIRECT(ADDRESS(ROW()+(0), COLUMN()+(-1), 1)), 2)</f>
        <v>486.88</v>
      </c>
    </row>
    <row r="10" spans="1:8" ht="45.00" thickBot="1" customHeight="1">
      <c r="A10" s="14" t="s">
        <v>14</v>
      </c>
      <c r="B10" s="14"/>
      <c r="C10" s="14" t="s">
        <v>15</v>
      </c>
      <c r="D10" s="14"/>
      <c r="E10" s="15">
        <v>1</v>
      </c>
      <c r="F10" s="16" t="s">
        <v>16</v>
      </c>
      <c r="G10" s="17">
        <v>7373.49</v>
      </c>
      <c r="H10" s="17">
        <f ca="1">ROUND(INDIRECT(ADDRESS(ROW()+(0), COLUMN()+(-3), 1))*INDIRECT(ADDRESS(ROW()+(0), COLUMN()+(-1), 1)), 2)</f>
        <v>7373.49</v>
      </c>
    </row>
    <row r="11" spans="1:8" ht="13.50" thickBot="1" customHeight="1">
      <c r="A11" s="14" t="s">
        <v>17</v>
      </c>
      <c r="B11" s="14"/>
      <c r="C11" s="14" t="s">
        <v>18</v>
      </c>
      <c r="D11" s="14"/>
      <c r="E11" s="15">
        <v>20</v>
      </c>
      <c r="F11" s="16" t="s">
        <v>19</v>
      </c>
      <c r="G11" s="17">
        <v>89.43</v>
      </c>
      <c r="H11" s="17">
        <f ca="1">ROUND(INDIRECT(ADDRESS(ROW()+(0), COLUMN()+(-3), 1))*INDIRECT(ADDRESS(ROW()+(0), COLUMN()+(-1), 1)), 2)</f>
        <v>1788.6</v>
      </c>
    </row>
    <row r="12" spans="1:8" ht="13.50" thickBot="1" customHeight="1">
      <c r="A12" s="14" t="s">
        <v>20</v>
      </c>
      <c r="B12" s="14"/>
      <c r="C12" s="14" t="s">
        <v>21</v>
      </c>
      <c r="D12" s="14"/>
      <c r="E12" s="15">
        <v>0.237</v>
      </c>
      <c r="F12" s="16" t="s">
        <v>22</v>
      </c>
      <c r="G12" s="17">
        <v>1730.31</v>
      </c>
      <c r="H12" s="17">
        <f ca="1">ROUND(INDIRECT(ADDRESS(ROW()+(0), COLUMN()+(-3), 1))*INDIRECT(ADDRESS(ROW()+(0), COLUMN()+(-1), 1)), 2)</f>
        <v>410.08</v>
      </c>
    </row>
    <row r="13" spans="1:8" ht="13.50" thickBot="1" customHeight="1">
      <c r="A13" s="14" t="s">
        <v>23</v>
      </c>
      <c r="B13" s="14"/>
      <c r="C13" s="18" t="s">
        <v>24</v>
      </c>
      <c r="D13" s="18"/>
      <c r="E13" s="19">
        <v>0.079</v>
      </c>
      <c r="F13" s="20" t="s">
        <v>25</v>
      </c>
      <c r="G13" s="21">
        <v>990.05</v>
      </c>
      <c r="H13" s="21">
        <f ca="1">ROUND(INDIRECT(ADDRESS(ROW()+(0), COLUMN()+(-3), 1))*INDIRECT(ADDRESS(ROW()+(0), COLUMN()+(-1), 1)), 2)</f>
        <v>78.21</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10137.3</v>
      </c>
      <c r="H14" s="24">
        <f ca="1">ROUND(INDIRECT(ADDRESS(ROW()+(0), COLUMN()+(-3), 1))*INDIRECT(ADDRESS(ROW()+(0), COLUMN()+(-1), 1))/100, 2)</f>
        <v>202.75</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10340</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