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<sst xmlns="http://schemas.openxmlformats.org/spreadsheetml/2006/main" count="29" uniqueCount="29">
  <si>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</si>
  <si>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EUB010</t>
  </si>
  <si>
    <t xml:space="preserve">m²</t>
  </si>
  <si>
    <t xml:space="preserve">Couverture en bardeaux bitumés.</t>
  </si>
  <si>
    <r>
      <rPr>
        <sz val="8.25"/>
        <color rgb="FF000000"/>
        <rFont val="Arial"/>
        <family val="2"/>
      </rPr>
      <t xml:space="preserve">Couverture de bardeaux bitumés rectangulaires, fixés mécaniquement au support, application préalable d'émulsion bitumineuse anionique avec charges en périphérie et aux points singuliers, sur une toiture inclinée, avec une pente de 45% à 175%. Comprend les clous pour la fixation des bardeaux bitumés. Le prix ne comprend ni la résolution des points singuliers ni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</si>
  <si>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</si>
  <si>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</si>
  <si>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</si>
  <si>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</si>
  <si>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</si>
  <si>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</si>
  <si>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mt13tag010a</t>
  </si>
  <si>
    <t xml:space="preserve">Bardeau bitumé rectangulaire, selon NF EN 544.</t>
  </si>
  <si>
    <t xml:space="preserve">m²</t>
  </si>
  <si>
    <t xml:space="preserve">mt13piz050</t>
  </si>
  <si>
    <t xml:space="preserve">Éléments de fixation en acier inoxydable (clous, crochets, pointes, etc.).</t>
  </si>
  <si>
    <t xml:space="preserve">kg</t>
  </si>
  <si>
    <t xml:space="preserve">mt14iea020c</t>
  </si>
  <si>
    <t xml:space="preserve">Émulsion bitumineuse anionique avec charges.</t>
  </si>
  <si>
    <t xml:space="preserve">kg</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</si>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</sst>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63.41" customWidth="1"/>
    <col min="5" max="5" width="11.22" customWidth="1"/>
    <col min="6" max="6" width="8.50" customWidth="1"/>
    <col min="7" max="7" width="18.02"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12399.3</v>
      </c>
      <c r="H9" s="13">
        <f ca="1">ROUND(INDIRECT(ADDRESS(ROW()+(0), COLUMN()+(-3), 1))*INDIRECT(ADDRESS(ROW()+(0), COLUMN()+(-1), 1)), 2)</f>
        <v>13639.2</v>
      </c>
    </row>
    <row r="10" spans="1:8" ht="13.50" thickBot="1" customHeight="1">
      <c r="A10" s="14" t="s">
        <v>14</v>
      </c>
      <c r="B10" s="14"/>
      <c r="C10" s="14"/>
      <c r="D10" s="14" t="s">
        <v>15</v>
      </c>
      <c r="E10" s="15">
        <v>0.05</v>
      </c>
      <c r="F10" s="16" t="s">
        <v>16</v>
      </c>
      <c r="G10" s="17">
        <v>2994.31</v>
      </c>
      <c r="H10" s="17">
        <f ca="1">ROUND(INDIRECT(ADDRESS(ROW()+(0), COLUMN()+(-3), 1))*INDIRECT(ADDRESS(ROW()+(0), COLUMN()+(-1), 1)), 2)</f>
        <v>149.72</v>
      </c>
    </row>
    <row r="11" spans="1:8" ht="13.50" thickBot="1" customHeight="1">
      <c r="A11" s="14" t="s">
        <v>17</v>
      </c>
      <c r="B11" s="14"/>
      <c r="C11" s="14"/>
      <c r="D11" s="14" t="s">
        <v>18</v>
      </c>
      <c r="E11" s="15">
        <v>0.05</v>
      </c>
      <c r="F11" s="16" t="s">
        <v>19</v>
      </c>
      <c r="G11" s="17">
        <v>2887.5</v>
      </c>
      <c r="H11" s="17">
        <f ca="1">ROUND(INDIRECT(ADDRESS(ROW()+(0), COLUMN()+(-3), 1))*INDIRECT(ADDRESS(ROW()+(0), COLUMN()+(-1), 1)), 2)</f>
        <v>144.38</v>
      </c>
    </row>
    <row r="12" spans="1:8" ht="13.50" thickBot="1" customHeight="1">
      <c r="A12" s="14" t="s">
        <v>20</v>
      </c>
      <c r="B12" s="14"/>
      <c r="C12" s="14"/>
      <c r="D12" s="14" t="s">
        <v>21</v>
      </c>
      <c r="E12" s="15">
        <v>0.271</v>
      </c>
      <c r="F12" s="16" t="s">
        <v>22</v>
      </c>
      <c r="G12" s="17">
        <v>1654.86</v>
      </c>
      <c r="H12" s="17">
        <f ca="1">ROUND(INDIRECT(ADDRESS(ROW()+(0), COLUMN()+(-3), 1))*INDIRECT(ADDRESS(ROW()+(0), COLUMN()+(-1), 1)), 2)</f>
        <v>448.47</v>
      </c>
    </row>
    <row r="13" spans="1:8" ht="13.50" thickBot="1" customHeight="1">
      <c r="A13" s="14" t="s">
        <v>23</v>
      </c>
      <c r="B13" s="14"/>
      <c r="C13" s="14"/>
      <c r="D13" s="18" t="s">
        <v>24</v>
      </c>
      <c r="E13" s="19">
        <v>0.271</v>
      </c>
      <c r="F13" s="20" t="s">
        <v>25</v>
      </c>
      <c r="G13" s="21">
        <v>972.98</v>
      </c>
      <c r="H13" s="21">
        <f ca="1">ROUND(INDIRECT(ADDRESS(ROW()+(0), COLUMN()+(-3), 1))*INDIRECT(ADDRESS(ROW()+(0), COLUMN()+(-1), 1)), 2)</f>
        <v>263.68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14645.4</v>
      </c>
      <c r="H14" s="24">
        <f ca="1">ROUND(INDIRECT(ADDRESS(ROW()+(0), COLUMN()+(-3), 1))*INDIRECT(ADDRESS(ROW()+(0), COLUMN()+(-1), 1))/100, 2)</f>
        <v>292.91</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14938.3</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