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<sst xmlns="http://schemas.openxmlformats.org/spreadsheetml/2006/main" count="39" uniqueCount="39">
  <si>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</si>
  <si>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ETS040</t>
  </si>
  <si>
    <t xml:space="preserve">m²</t>
  </si>
  <si>
    <t xml:space="preserve">Étanchéité liquide, pour la réparation de toitures architecturales, application mécanique à chaud. Système MasterSeal Roof "MBCC de Sika".</t>
  </si>
  <si>
    <r>
      <rPr>
        <sz val="8.25"/>
        <color rgb="FF000000"/>
        <rFont val="Arial"/>
        <family val="2"/>
      </rPr>
      <t xml:space="preserve">Étanchéité liquide, pour la réparation de toitures architecturales, de 2 à 2,5 mm d'épaisseur totale, sur surface support en béton ou en mortier. Système MasterSeal Roof 2103 "MBCC de Sika" constitué d'imperméabilisant liquide, MasterSeal M 803 "MBCC de Sika", de couleur grise, appliqué avec un système de projection mécanique à chaud, impression préalable avec MasterSeal P 770 "MBCC de Sika", durcie superficiel par saupoudrage avec granulat de quartz naturel, MasterTop F5 "MBCC de Sika", et application de MasterSeal P 691 "MBCC de Sika" comme pont d'adhérence; et scellement de l'imperméabilisation avec deux couches de membrane élastique imperméabilisante de couleur grise RAL 7032, MasterSeal TC 259 "MBCC de Sika".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</si>
  <si>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</si>
  <si>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</si>
  <si>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</si>
  <si>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</si>
  <si>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</si>
  <si>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</si>
  <si>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mt15bas120i</t>
  </si>
  <si>
    <t xml:space="preserve">Impression de couleur ivoire, MasterSeal P 770 "MBCC de Sika", à deux composants, avec technologie Xolutec, à appliquer sur surface support en béton, en mortier ou métallique au pinceau ou au rouleau.</t>
  </si>
  <si>
    <t xml:space="preserve">kg</t>
  </si>
  <si>
    <t xml:space="preserve">mt15bas130c</t>
  </si>
  <si>
    <t xml:space="preserve">Granulat de quartz naturel, MasterTop F5 "MBCC de Sika", de granulométrie comprise entre 0,4 et 1,0 mm, à utiliser comme charge minérale en combinaison avec des résines époxy ou polyuréthane.</t>
  </si>
  <si>
    <t xml:space="preserve">kg</t>
  </si>
  <si>
    <t xml:space="preserve">mt15bas120m</t>
  </si>
  <si>
    <t xml:space="preserve">Impression incolore, MasterSeal P 691 "MBCC de Sika", à base de résine de polyuréthane monocomposant et dissolvants, à appliquer sur PVC, EPDM, bois, polyester ou fibrociment, sur membranes projetées type MasterSeal ou comme pont d'adhérence avec râteau en caoutchouc et rouleau à poils courts.</t>
  </si>
  <si>
    <t xml:space="preserve">kg</t>
  </si>
  <si>
    <t xml:space="preserve">mt15bas160a</t>
  </si>
  <si>
    <t xml:space="preserve">Imperméabilisant liquide, MasterSeal M 803 "MBCC de Sika", de couleur grise, à deux composants à base de résine de polyuréthane, à appliquer par système de projection mécanique à chaud, pour former une membrane imperméable dans les toitures terrasses ou inclinées.</t>
  </si>
  <si>
    <t xml:space="preserve">kg</t>
  </si>
  <si>
    <t xml:space="preserve">mt15bas150a</t>
  </si>
  <si>
    <t xml:space="preserve">Membrane élastique imperméabilisante de couleur grise RAL 7032, MasterSeal TC 259 "MBCC de Sika", composé de polyuréthane aliphatique monocomposant et dissolvants, avec résistance aux rayons UV, à appliquer comme couche de finition élastique pour la protection face aux intempéries, dans le système MasterSeal Roof d'imperméabilisation visible de toitures.</t>
  </si>
  <si>
    <t xml:space="preserve">kg</t>
  </si>
  <si>
    <t xml:space="preserve">mq06pyp010</t>
  </si>
  <si>
    <t xml:space="preserve">Machine à projeter des produits d'étanchéité liquide à haute température.</t>
  </si>
  <si>
    <t xml:space="preserve">h</t>
  </si>
  <si>
    <t xml:space="preserve">mo032</t>
  </si>
  <si>
    <t xml:space="preserve">Compagnon professionnel III/CP2 poseur de produits imperméabilisants.</t>
  </si>
  <si>
    <t xml:space="preserve">h</t>
  </si>
  <si>
    <t xml:space="preserve">mo070</t>
  </si>
  <si>
    <t xml:space="preserve">Ouvrier professionnel II/OP poseur de produits imperméabilisants.</t>
  </si>
  <si>
    <t xml:space="preserve">h</t>
  </si>
  <si>
    <t xml:space="preserve">Frais de chantier des unités d'ouvrage</t>
  </si>
  <si>
    <t xml:space="preserve">%</t>
  </si>
  <si>
    <t xml:space="preserve">Coût d'entretien décennal: 3.065,32F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</si>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</sst>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36" customWidth="1"/>
    <col min="4" max="4" width="76.33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0.3</v>
      </c>
      <c r="F9" s="11" t="s">
        <v>13</v>
      </c>
      <c r="G9" s="13">
        <v>10182.4</v>
      </c>
      <c r="H9" s="13">
        <f ca="1">ROUND(INDIRECT(ADDRESS(ROW()+(0), COLUMN()+(-3), 1))*INDIRECT(ADDRESS(ROW()+(0), COLUMN()+(-1), 1)), 2)</f>
        <v>3054.72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647.89</v>
      </c>
      <c r="H10" s="17">
        <f ca="1">ROUND(INDIRECT(ADDRESS(ROW()+(0), COLUMN()+(-3), 1))*INDIRECT(ADDRESS(ROW()+(0), COLUMN()+(-1), 1)), 2)</f>
        <v>647.89</v>
      </c>
    </row>
    <row r="11" spans="1:8" ht="45.00" thickBot="1" customHeight="1">
      <c r="A11" s="14" t="s">
        <v>17</v>
      </c>
      <c r="B11" s="14"/>
      <c r="C11" s="14" t="s">
        <v>18</v>
      </c>
      <c r="D11" s="14"/>
      <c r="E11" s="15">
        <v>0.1</v>
      </c>
      <c r="F11" s="16" t="s">
        <v>19</v>
      </c>
      <c r="G11" s="17">
        <v>14174.8</v>
      </c>
      <c r="H11" s="17">
        <f ca="1">ROUND(INDIRECT(ADDRESS(ROW()+(0), COLUMN()+(-3), 1))*INDIRECT(ADDRESS(ROW()+(0), COLUMN()+(-1), 1)), 2)</f>
        <v>1417.48</v>
      </c>
    </row>
    <row r="12" spans="1:8" ht="45.00" thickBot="1" customHeight="1">
      <c r="A12" s="14" t="s">
        <v>20</v>
      </c>
      <c r="B12" s="14"/>
      <c r="C12" s="14" t="s">
        <v>21</v>
      </c>
      <c r="D12" s="14"/>
      <c r="E12" s="15">
        <v>2.2</v>
      </c>
      <c r="F12" s="16" t="s">
        <v>22</v>
      </c>
      <c r="G12" s="17">
        <v>9420.7</v>
      </c>
      <c r="H12" s="17">
        <f ca="1">ROUND(INDIRECT(ADDRESS(ROW()+(0), COLUMN()+(-3), 1))*INDIRECT(ADDRESS(ROW()+(0), COLUMN()+(-1), 1)), 2)</f>
        <v>20725.5</v>
      </c>
    </row>
    <row r="13" spans="1:8" ht="55.50" thickBot="1" customHeight="1">
      <c r="A13" s="14" t="s">
        <v>23</v>
      </c>
      <c r="B13" s="14"/>
      <c r="C13" s="14" t="s">
        <v>24</v>
      </c>
      <c r="D13" s="14"/>
      <c r="E13" s="15">
        <v>0.2</v>
      </c>
      <c r="F13" s="16" t="s">
        <v>25</v>
      </c>
      <c r="G13" s="17">
        <v>14560</v>
      </c>
      <c r="H13" s="17">
        <f ca="1">ROUND(INDIRECT(ADDRESS(ROW()+(0), COLUMN()+(-3), 1))*INDIRECT(ADDRESS(ROW()+(0), COLUMN()+(-1), 1)), 2)</f>
        <v>2912.01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0.232</v>
      </c>
      <c r="F14" s="16" t="s">
        <v>28</v>
      </c>
      <c r="G14" s="17">
        <v>1275.66</v>
      </c>
      <c r="H14" s="17">
        <f ca="1">ROUND(INDIRECT(ADDRESS(ROW()+(0), COLUMN()+(-3), 1))*INDIRECT(ADDRESS(ROW()+(0), COLUMN()+(-1), 1)), 2)</f>
        <v>295.95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0.38</v>
      </c>
      <c r="F15" s="16" t="s">
        <v>31</v>
      </c>
      <c r="G15" s="17">
        <v>1654.86</v>
      </c>
      <c r="H15" s="17">
        <f ca="1">ROUND(INDIRECT(ADDRESS(ROW()+(0), COLUMN()+(-3), 1))*INDIRECT(ADDRESS(ROW()+(0), COLUMN()+(-1), 1)), 2)</f>
        <v>628.85</v>
      </c>
    </row>
    <row r="16" spans="1:8" ht="13.50" thickBot="1" customHeight="1">
      <c r="A16" s="14" t="s">
        <v>32</v>
      </c>
      <c r="B16" s="14"/>
      <c r="C16" s="18" t="s">
        <v>33</v>
      </c>
      <c r="D16" s="18"/>
      <c r="E16" s="19">
        <v>0.38</v>
      </c>
      <c r="F16" s="20" t="s">
        <v>34</v>
      </c>
      <c r="G16" s="21">
        <v>972.98</v>
      </c>
      <c r="H16" s="21">
        <f ca="1">ROUND(INDIRECT(ADDRESS(ROW()+(0), COLUMN()+(-3), 1))*INDIRECT(ADDRESS(ROW()+(0), COLUMN()+(-1), 1)), 2)</f>
        <v>369.73</v>
      </c>
    </row>
    <row r="17" spans="1:8" ht="13.50" thickBot="1" customHeight="1">
      <c r="A17" s="18"/>
      <c r="B17" s="18"/>
      <c r="C17" s="5" t="s">
        <v>35</v>
      </c>
      <c r="D17" s="5"/>
      <c r="E17" s="22">
        <v>2</v>
      </c>
      <c r="F17" s="23" t="s">
        <v>36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30052.2</v>
      </c>
      <c r="H17" s="24">
        <f ca="1">ROUND(INDIRECT(ADDRESS(ROW()+(0), COLUMN()+(-3), 1))*INDIRECT(ADDRESS(ROW()+(0), COLUMN()+(-1), 1))/100, 2)</f>
        <v>601.04</v>
      </c>
    </row>
    <row r="18" spans="1:8" ht="13.50" thickBot="1" customHeight="1">
      <c r="A18" s="25" t="s">
        <v>37</v>
      </c>
      <c r="B18" s="25"/>
      <c r="C18" s="26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30653.2</v>
      </c>
    </row>
  </sheetData>
  <mergeCells count="2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