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<sst xmlns="http://schemas.openxmlformats.org/spreadsheetml/2006/main" count="39" uniqueCount="39">
  <si>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</si>
  <si>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ETS010</t>
  </si>
  <si>
    <t xml:space="preserve">m²</t>
  </si>
  <si>
    <t xml:space="preserve">Réparation d'une imperméabilisation de coursives et de balcons. Système Dry80 "REVESTECH".</t>
  </si>
  <si>
    <r>
      <rPr>
        <sz val="8.25"/>
        <color rgb="FF000000"/>
        <rFont val="Arial"/>
        <family val="2"/>
      </rPr>
      <t xml:space="preserve">Réparation d'une imperméabilisation de coursives et de balcons. Système Dry80 "REVESTECH", constitué de membrane d'étanchéité souple type EVAC, Dry80 30 "REVESTECH", composée d'une double feuille de polyoléfine thermoplastique avec acétate de vinyle éthylène, avec les deux faces revêtues de fibres de polyester non tissées, de 0,8 mm d'épaisseur et 625 g/m², fixée au support avec du mortier-colle amélioré, déformable et thixotropique, C2 TE S1 étendu avec une truelle dentée. Comprend les pièces spéciales "REVESTECH" pour la résolution des coins intérieurs Dry Cornerin et des coins extérieurs Dry Cornerout, la résolution des liaisons avec la bande Dry Banda 30x30, la bande périmétrique pour la résolution des rencontres avec les parements et adhésif Seal Plus pour le scellement des joints. Le prix comprend la préparation du support, mais il ne comprend pas le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</si>
  <si>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</si>
  <si>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</si>
  <si>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</si>
  <si>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</si>
  <si>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</si>
  <si>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</si>
  <si>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</si>
  <si>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</si>
  <si>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</si>
  <si>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mt15rev010F</t>
  </si>
  <si>
    <t xml:space="preserve">Membrane d'étanchéité souple type EVAC, Dry80 30 "REVESTECH", composée d'une double feuille de polyoléfine thermoplastique avec acétate de vinyle éthylène, avec les deux faces revêtues de fibres de polyester non tissées, de 0,8 mm d'épaisseur et 625 g/m², fournie en rouleaux de 1,5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</si>
  <si>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</si>
  <si>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</si>
  <si>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</si>
  <si>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</si>
  <si>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mt15rev058L</t>
  </si>
  <si>
    <t xml:space="preserve">Bande de renfort pour membrane d'étanchéité souple type EVAC, Dry Banda 30x30 "REVESTECH", de 300 mm de largeur, composée d'une double feuille de polyoléfine thermoplastique avec acétate de vinyle éthylène, avec les deux faces revêtues de fibres de polyester non tissées, de 0,52 mm d'épaisseur et 335 g/m².</t>
  </si>
  <si>
    <t xml:space="preserve">m</t>
  </si>
  <si>
    <t xml:space="preserve">mt15rev055b</t>
  </si>
  <si>
    <t xml:space="preserve">Complément pour renfort des points singuliers dans les traitements imperméabilisants via pièces pour la résolution de coins intérieurs, Dry Cornerin "REVESTECH".</t>
  </si>
  <si>
    <t xml:space="preserve">U</t>
  </si>
  <si>
    <t xml:space="preserve">mt15rev056b</t>
  </si>
  <si>
    <t xml:space="preserve">Complément pour renfort des points singuliers dans les traitements imperméabilisants via pièces pour la résolution de coins extérieurs, Dry Cornerout "REVESTECH".</t>
  </si>
  <si>
    <t xml:space="preserve">U</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</si>
  <si>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</si>
  <si>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</si>
  <si>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</si>
  <si>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</si>
  <si>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</si>
  <si>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</si>
  <si>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</si>
  <si>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</si>
  <si>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539,53F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</si>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</sst>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0.6</v>
      </c>
      <c r="F9" s="11" t="s">
        <v>13</v>
      </c>
      <c r="G9" s="13">
        <v>604.95</v>
      </c>
      <c r="H9" s="13">
        <f ca="1">ROUND(INDIRECT(ADDRESS(ROW()+(0), COLUMN()+(-3), 1))*INDIRECT(ADDRESS(ROW()+(0), COLUMN()+(-1), 1)), 2)</f>
        <v>362.97</v>
      </c>
    </row>
    <row r="10" spans="1:8" ht="45.00" thickBot="1" customHeight="1">
      <c r="A10" s="14" t="s">
        <v>14</v>
      </c>
      <c r="B10" s="14"/>
      <c r="C10" s="14" t="s">
        <v>15</v>
      </c>
      <c r="D10" s="14"/>
      <c r="E10" s="15">
        <v>1.1</v>
      </c>
      <c r="F10" s="16" t="s">
        <v>16</v>
      </c>
      <c r="G10" s="17">
        <v>13392.3</v>
      </c>
      <c r="H10" s="17">
        <f ca="1">ROUND(INDIRECT(ADDRESS(ROW()+(0), COLUMN()+(-3), 1))*INDIRECT(ADDRESS(ROW()+(0), COLUMN()+(-1), 1)), 2)</f>
        <v>14731.6</v>
      </c>
    </row>
    <row r="11" spans="1:8" ht="24.00" thickBot="1" customHeight="1">
      <c r="A11" s="14" t="s">
        <v>17</v>
      </c>
      <c r="B11" s="14"/>
      <c r="C11" s="14" t="s">
        <v>18</v>
      </c>
      <c r="D11" s="14"/>
      <c r="E11" s="15">
        <v>0.05</v>
      </c>
      <c r="F11" s="16" t="s">
        <v>19</v>
      </c>
      <c r="G11" s="17">
        <v>16939.9</v>
      </c>
      <c r="H11" s="17">
        <f ca="1">ROUND(INDIRECT(ADDRESS(ROW()+(0), COLUMN()+(-3), 1))*INDIRECT(ADDRESS(ROW()+(0), COLUMN()+(-1), 1)), 2)</f>
        <v>847</v>
      </c>
    </row>
    <row r="12" spans="1:8" ht="45.00" thickBot="1" customHeight="1">
      <c r="A12" s="14" t="s">
        <v>20</v>
      </c>
      <c r="B12" s="14"/>
      <c r="C12" s="14" t="s">
        <v>21</v>
      </c>
      <c r="D12" s="14"/>
      <c r="E12" s="15">
        <v>0.25</v>
      </c>
      <c r="F12" s="16" t="s">
        <v>22</v>
      </c>
      <c r="G12" s="17">
        <v>4312.49</v>
      </c>
      <c r="H12" s="17">
        <f ca="1">ROUND(INDIRECT(ADDRESS(ROW()+(0), COLUMN()+(-3), 1))*INDIRECT(ADDRESS(ROW()+(0), COLUMN()+(-1), 1)), 2)</f>
        <v>1078.12</v>
      </c>
    </row>
    <row r="13" spans="1:8" ht="24.00" thickBot="1" customHeight="1">
      <c r="A13" s="14" t="s">
        <v>23</v>
      </c>
      <c r="B13" s="14"/>
      <c r="C13" s="14" t="s">
        <v>24</v>
      </c>
      <c r="D13" s="14"/>
      <c r="E13" s="15">
        <v>0.2</v>
      </c>
      <c r="F13" s="16" t="s">
        <v>25</v>
      </c>
      <c r="G13" s="17">
        <v>7177.28</v>
      </c>
      <c r="H13" s="17">
        <f ca="1">ROUND(INDIRECT(ADDRESS(ROW()+(0), COLUMN()+(-3), 1))*INDIRECT(ADDRESS(ROW()+(0), COLUMN()+(-1), 1)), 2)</f>
        <v>1435.46</v>
      </c>
    </row>
    <row r="14" spans="1:8" ht="24.00" thickBot="1" customHeight="1">
      <c r="A14" s="14" t="s">
        <v>26</v>
      </c>
      <c r="B14" s="14"/>
      <c r="C14" s="14" t="s">
        <v>27</v>
      </c>
      <c r="D14" s="14"/>
      <c r="E14" s="15">
        <v>0.1</v>
      </c>
      <c r="F14" s="16" t="s">
        <v>28</v>
      </c>
      <c r="G14" s="17">
        <v>7728.37</v>
      </c>
      <c r="H14" s="17">
        <f ca="1">ROUND(INDIRECT(ADDRESS(ROW()+(0), COLUMN()+(-3), 1))*INDIRECT(ADDRESS(ROW()+(0), COLUMN()+(-1), 1)), 2)</f>
        <v>772.84</v>
      </c>
    </row>
    <row r="15" spans="1:8" ht="13.50" thickBot="1" customHeight="1">
      <c r="A15" s="14" t="s">
        <v>29</v>
      </c>
      <c r="B15" s="14"/>
      <c r="C15" s="14" t="s">
        <v>30</v>
      </c>
      <c r="D15" s="14"/>
      <c r="E15" s="15">
        <v>0.4</v>
      </c>
      <c r="F15" s="16" t="s">
        <v>31</v>
      </c>
      <c r="G15" s="17">
        <v>1757.7</v>
      </c>
      <c r="H15" s="17">
        <f ca="1">ROUND(INDIRECT(ADDRESS(ROW()+(0), COLUMN()+(-3), 1))*INDIRECT(ADDRESS(ROW()+(0), COLUMN()+(-1), 1)), 2)</f>
        <v>703.08</v>
      </c>
    </row>
    <row r="16" spans="1:8" ht="13.50" thickBot="1" customHeight="1">
      <c r="A16" s="14" t="s">
        <v>32</v>
      </c>
      <c r="B16" s="14"/>
      <c r="C16" s="18" t="s">
        <v>33</v>
      </c>
      <c r="D16" s="18"/>
      <c r="E16" s="19">
        <v>0.4</v>
      </c>
      <c r="F16" s="20" t="s">
        <v>34</v>
      </c>
      <c r="G16" s="21">
        <v>1033.38</v>
      </c>
      <c r="H16" s="21">
        <f ca="1">ROUND(INDIRECT(ADDRESS(ROW()+(0), COLUMN()+(-3), 1))*INDIRECT(ADDRESS(ROW()+(0), COLUMN()+(-1), 1)), 2)</f>
        <v>413.35</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20344.4</v>
      </c>
      <c r="H17" s="24">
        <f ca="1">ROUND(INDIRECT(ADDRESS(ROW()+(0), COLUMN()+(-3), 1))*INDIRECT(ADDRESS(ROW()+(0), COLUMN()+(-1), 1))/100, 2)</f>
        <v>406.89</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20751.3</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