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<sst xmlns="http://schemas.openxmlformats.org/spreadsheetml/2006/main" count="33" uniqueCount="33">
  <si>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</si>
  <si>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ETI070</t>
  </si>
  <si>
    <t xml:space="preserve">U</t>
  </si>
  <si>
    <t xml:space="preserve">Rencontre de toiture terrasse chaude, 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</si>
  <si>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chaude, accessible, avec revêtement de sol flottant isolant, type inversée, avec isolant thermique supplémentaire avec bouche d'écoulement à sortie horizontale,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à sortie horizontale, de caoutchouc EPDM, couleur noire, de 80x80x340 mm, avec courbe pour la descente de 80 mm de diamètre,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</si>
  <si>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</si>
  <si>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</si>
  <si>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</si>
  <si>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</si>
  <si>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</si>
  <si>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</si>
  <si>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</si>
  <si>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</si>
  <si>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</si>
  <si>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</si>
  <si>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</si>
  <si>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</si>
  <si>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mt15acc052i</t>
  </si>
  <si>
    <t xml:space="preserve">Bouche d'écoulement à sortie horizontale, de caoutchouc EPDM, couleur noire, de 80x80x340 mm, avec courbe pour la descente de 80 mm de diamètre.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</si>
  <si>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</si>
  <si>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</si>
  <si>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</si>
  <si>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</si>
  <si>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</si>
  <si>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</si>
  <si>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</si>
  <si>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</si>
  <si>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</si>
  <si>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</si>
  <si>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</si>
  <si>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</si>
  <si>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4.664,97F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</si>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</sst>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0.3</v>
      </c>
      <c r="E9" s="11" t="s">
        <v>13</v>
      </c>
      <c r="F9" s="13">
        <v>2887.5</v>
      </c>
      <c r="G9" s="13">
        <f ca="1">ROUND(INDIRECT(ADDRESS(ROW()+(0), COLUMN()+(-3), 1))*INDIRECT(ADDRESS(ROW()+(0), COLUMN()+(-1), 1)), 2)</f>
        <v>866.25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6063.74</v>
      </c>
      <c r="G10" s="17">
        <f ca="1">ROUND(INDIRECT(ADDRESS(ROW()+(0), COLUMN()+(-3), 1))*INDIRECT(ADDRESS(ROW()+(0), COLUMN()+(-1), 1)), 2)</f>
        <v>6366.93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4888.19</v>
      </c>
      <c r="G11" s="17">
        <f ca="1">ROUND(INDIRECT(ADDRESS(ROW()+(0), COLUMN()+(-3), 1))*INDIRECT(ADDRESS(ROW()+(0), COLUMN()+(-1), 1)), 2)</f>
        <v>4888.19</v>
      </c>
    </row>
    <row r="12" spans="1:7" ht="13.50" thickBot="1" customHeight="1">
      <c r="A12" s="14" t="s">
        <v>20</v>
      </c>
      <c r="B12" s="14"/>
      <c r="C12" s="14" t="s">
        <v>21</v>
      </c>
      <c r="D12" s="15">
        <v>0.421</v>
      </c>
      <c r="E12" s="16" t="s">
        <v>22</v>
      </c>
      <c r="F12" s="17">
        <v>1654.86</v>
      </c>
      <c r="G12" s="17">
        <f ca="1">ROUND(INDIRECT(ADDRESS(ROW()+(0), COLUMN()+(-3), 1))*INDIRECT(ADDRESS(ROW()+(0), COLUMN()+(-1), 1)), 2)</f>
        <v>696.7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0.421</v>
      </c>
      <c r="E13" s="16" t="s">
        <v>25</v>
      </c>
      <c r="F13" s="17">
        <v>972.98</v>
      </c>
      <c r="G13" s="17">
        <f ca="1">ROUND(INDIRECT(ADDRESS(ROW()+(0), COLUMN()+(-3), 1))*INDIRECT(ADDRESS(ROW()+(0), COLUMN()+(-1), 1)), 2)</f>
        <v>409.62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0.421</v>
      </c>
      <c r="E14" s="20" t="s">
        <v>28</v>
      </c>
      <c r="F14" s="21">
        <v>1700.48</v>
      </c>
      <c r="G14" s="21">
        <f ca="1">ROUND(INDIRECT(ADDRESS(ROW()+(0), COLUMN()+(-3), 1))*INDIRECT(ADDRESS(ROW()+(0), COLUMN()+(-1), 1)), 2)</f>
        <v>715.9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13943.6</v>
      </c>
      <c r="G15" s="24">
        <f ca="1">ROUND(INDIRECT(ADDRESS(ROW()+(0), COLUMN()+(-3), 1))*INDIRECT(ADDRESS(ROW()+(0), COLUMN()+(-1), 1))/100, 2)</f>
        <v>278.87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14222.5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