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<sst xmlns="http://schemas.openxmlformats.org/spreadsheetml/2006/main" count="96" uniqueCount="96">
  <si>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</si>
  <si>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ETC150</t>
  </si>
  <si>
    <t xml:space="preserve">m²</t>
  </si>
  <si>
    <t xml:space="preserve">Toiture terrasse chaude, accessible, avec revêtement de sol fixe, type inversée, pour trafic piéton privé.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</si>
  <si>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LBM(SBS)-40-FP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</si>
  <si>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</si>
  <si>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</si>
  <si>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</si>
  <si>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</si>
  <si>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</si>
  <si>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</si>
  <si>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</si>
  <si>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</si>
  <si>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</si>
  <si>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</si>
  <si>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</si>
  <si>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</si>
  <si>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</si>
  <si>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</si>
  <si>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</si>
  <si>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</si>
  <si>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</si>
  <si>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</si>
  <si>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</si>
  <si>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</si>
  <si>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</si>
  <si>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</si>
  <si>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</si>
  <si>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</si>
  <si>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</si>
  <si>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</si>
  <si>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</si>
  <si>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</si>
  <si>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</si>
  <si>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</si>
  <si>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</si>
  <si>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</si>
  <si>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</si>
  <si>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</si>
  <si>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</si>
  <si>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</si>
  <si>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</si>
  <si>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</si>
  <si>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</si>
  <si>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</si>
  <si>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</si>
  <si>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</si>
  <si>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</si>
  <si>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</si>
  <si>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</si>
  <si>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</si>
  <si>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</si>
  <si>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</si>
  <si>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</si>
  <si>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</si>
  <si>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</si>
  <si>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</si>
  <si>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</si>
  <si>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</si>
  <si>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</si>
  <si>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</si>
  <si>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</si>
  <si>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</si>
  <si>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</si>
  <si>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</si>
  <si>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</si>
  <si>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</si>
  <si>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</si>
  <si>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</si>
  <si>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</si>
  <si>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</si>
  <si>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</si>
  <si>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</si>
  <si>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</si>
  <si>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</si>
  <si>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</si>
  <si>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</si>
  <si>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</si>
  <si>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</si>
  <si>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</si>
  <si>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</si>
  <si>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</si>
  <si>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</si>
  <si>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</si>
  <si>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</si>
  <si>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</si>
  <si>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</si>
  <si>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</si>
  <si>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</si>
  <si>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</si>
  <si>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</si>
  <si>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</si>
  <si>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</si>
  <si>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</si>
  <si>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12.290,29F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</si>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</sst>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223.51</v>
      </c>
      <c r="H9" s="13">
        <f ca="1">ROUND(INDIRECT(ADDRESS(ROW()+(0), COLUMN()+(-3), 1))*INDIRECT(ADDRESS(ROW()+(0), COLUMN()+(-1), 1)), 2)</f>
        <v>670.53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93453.1</v>
      </c>
      <c r="H10" s="17">
        <f ca="1">ROUND(INDIRECT(ADDRESS(ROW()+(0), COLUMN()+(-3), 1))*INDIRECT(ADDRESS(ROW()+(0), COLUMN()+(-1), 1)), 2)</f>
        <v>9345.31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81763.9</v>
      </c>
      <c r="H11" s="17">
        <f ca="1">ROUND(INDIRECT(ADDRESS(ROW()+(0), COLUMN()+(-3), 1))*INDIRECT(ADDRESS(ROW()+(0), COLUMN()+(-1), 1)), 2)</f>
        <v>817.64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1173.21</v>
      </c>
      <c r="H12" s="17">
        <f ca="1">ROUND(INDIRECT(ADDRESS(ROW()+(0), COLUMN()+(-3), 1))*INDIRECT(ADDRESS(ROW()+(0), COLUMN()+(-1), 1)), 2)</f>
        <v>11.73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1089.22</v>
      </c>
      <c r="H13" s="17">
        <f ca="1">ROUND(INDIRECT(ADDRESS(ROW()+(0), COLUMN()+(-3), 1))*INDIRECT(ADDRESS(ROW()+(0), COLUMN()+(-1), 1)), 2)</f>
        <v>17.43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11641.9</v>
      </c>
      <c r="H14" s="17">
        <f ca="1">ROUND(INDIRECT(ADDRESS(ROW()+(0), COLUMN()+(-3), 1))*INDIRECT(ADDRESS(ROW()+(0), COLUMN()+(-1), 1)), 2)</f>
        <v>1513.45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79.15</v>
      </c>
      <c r="H15" s="17">
        <f ca="1">ROUND(INDIRECT(ADDRESS(ROW()+(0), COLUMN()+(-3), 1))*INDIRECT(ADDRESS(ROW()+(0), COLUMN()+(-1), 1)), 2)</f>
        <v>1583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6063.74</v>
      </c>
      <c r="H16" s="17">
        <f ca="1">ROUND(INDIRECT(ADDRESS(ROW()+(0), COLUMN()+(-3), 1))*INDIRECT(ADDRESS(ROW()+(0), COLUMN()+(-1), 1)), 2)</f>
        <v>6670.11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</v>
      </c>
      <c r="F17" s="16" t="s">
        <v>37</v>
      </c>
      <c r="G17" s="17">
        <v>2887.5</v>
      </c>
      <c r="H17" s="17">
        <f ca="1">ROUND(INDIRECT(ADDRESS(ROW()+(0), COLUMN()+(-3), 1))*INDIRECT(ADDRESS(ROW()+(0), COLUMN()+(-1), 1)), 2)</f>
        <v>866.25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2.1</v>
      </c>
      <c r="F18" s="16" t="s">
        <v>40</v>
      </c>
      <c r="G18" s="17">
        <v>594.48</v>
      </c>
      <c r="H18" s="17">
        <f ca="1">ROUND(INDIRECT(ADDRESS(ROW()+(0), COLUMN()+(-3), 1))*INDIRECT(ADDRESS(ROW()+(0), COLUMN()+(-1), 1)), 2)</f>
        <v>1248.41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6876.41</v>
      </c>
      <c r="H19" s="17">
        <f ca="1">ROUND(INDIRECT(ADDRESS(ROW()+(0), COLUMN()+(-3), 1))*INDIRECT(ADDRESS(ROW()+(0), COLUMN()+(-1), 1)), 2)</f>
        <v>7220.23</v>
      </c>
    </row>
    <row r="20" spans="1:8" ht="24.00" thickBot="1" customHeight="1">
      <c r="A20" s="14" t="s">
        <v>44</v>
      </c>
      <c r="B20" s="14"/>
      <c r="C20" s="14"/>
      <c r="D20" s="14" t="s">
        <v>45</v>
      </c>
      <c r="E20" s="15">
        <v>0.04</v>
      </c>
      <c r="F20" s="16" t="s">
        <v>46</v>
      </c>
      <c r="G20" s="17">
        <v>96795.1</v>
      </c>
      <c r="H20" s="17">
        <f ca="1">ROUND(INDIRECT(ADDRESS(ROW()+(0), COLUMN()+(-3), 1))*INDIRECT(ADDRESS(ROW()+(0), COLUMN()+(-1), 1)), 2)</f>
        <v>3871.8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815.29</v>
      </c>
      <c r="H21" s="17">
        <f ca="1">ROUND(INDIRECT(ADDRESS(ROW()+(0), COLUMN()+(-3), 1))*INDIRECT(ADDRESS(ROW()+(0), COLUMN()+(-1), 1)), 2)</f>
        <v>856.05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4</v>
      </c>
      <c r="F22" s="16" t="s">
        <v>52</v>
      </c>
      <c r="G22" s="17">
        <v>254.15</v>
      </c>
      <c r="H22" s="17">
        <f ca="1">ROUND(INDIRECT(ADDRESS(ROW()+(0), COLUMN()+(-3), 1))*INDIRECT(ADDRESS(ROW()+(0), COLUMN()+(-1), 1)), 2)</f>
        <v>1016.6</v>
      </c>
    </row>
    <row r="23" spans="1:8" ht="34.50" thickBot="1" customHeight="1">
      <c r="A23" s="14" t="s">
        <v>53</v>
      </c>
      <c r="B23" s="14"/>
      <c r="C23" s="14"/>
      <c r="D23" s="14" t="s">
        <v>54</v>
      </c>
      <c r="E23" s="15">
        <v>1.05</v>
      </c>
      <c r="F23" s="16" t="s">
        <v>55</v>
      </c>
      <c r="G23" s="17">
        <v>5247.66</v>
      </c>
      <c r="H23" s="17">
        <f ca="1">ROUND(INDIRECT(ADDRESS(ROW()+(0), COLUMN()+(-3), 1))*INDIRECT(ADDRESS(ROW()+(0), COLUMN()+(-1), 1)), 2)</f>
        <v>5510.04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14</v>
      </c>
      <c r="F24" s="16" t="s">
        <v>58</v>
      </c>
      <c r="G24" s="17">
        <v>21.89</v>
      </c>
      <c r="H24" s="17">
        <f ca="1">ROUND(INDIRECT(ADDRESS(ROW()+(0), COLUMN()+(-3), 1))*INDIRECT(ADDRESS(ROW()+(0), COLUMN()+(-1), 1)), 2)</f>
        <v>306.46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0.4</v>
      </c>
      <c r="F25" s="16" t="s">
        <v>61</v>
      </c>
      <c r="G25" s="17">
        <v>1967.87</v>
      </c>
      <c r="H25" s="17">
        <f ca="1">ROUND(INDIRECT(ADDRESS(ROW()+(0), COLUMN()+(-3), 1))*INDIRECT(ADDRESS(ROW()+(0), COLUMN()+(-1), 1)), 2)</f>
        <v>787.15</v>
      </c>
    </row>
    <row r="26" spans="1:8" ht="45.00" thickBot="1" customHeight="1">
      <c r="A26" s="14" t="s">
        <v>62</v>
      </c>
      <c r="B26" s="14"/>
      <c r="C26" s="14"/>
      <c r="D26" s="14" t="s">
        <v>63</v>
      </c>
      <c r="E26" s="15">
        <v>0.05</v>
      </c>
      <c r="F26" s="16" t="s">
        <v>64</v>
      </c>
      <c r="G26" s="17">
        <v>563.49</v>
      </c>
      <c r="H26" s="17">
        <f ca="1">ROUND(INDIRECT(ADDRESS(ROW()+(0), COLUMN()+(-3), 1))*INDIRECT(ADDRESS(ROW()+(0), COLUMN()+(-1), 1)), 2)</f>
        <v>28.17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0.065</v>
      </c>
      <c r="F27" s="16" t="s">
        <v>67</v>
      </c>
      <c r="G27" s="17">
        <v>1645.24</v>
      </c>
      <c r="H27" s="17">
        <f ca="1">ROUND(INDIRECT(ADDRESS(ROW()+(0), COLUMN()+(-3), 1))*INDIRECT(ADDRESS(ROW()+(0), COLUMN()+(-1), 1)), 2)</f>
        <v>106.94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0.118</v>
      </c>
      <c r="F28" s="16" t="s">
        <v>70</v>
      </c>
      <c r="G28" s="17">
        <v>1654.86</v>
      </c>
      <c r="H28" s="17">
        <f ca="1">ROUND(INDIRECT(ADDRESS(ROW()+(0), COLUMN()+(-3), 1))*INDIRECT(ADDRESS(ROW()+(0), COLUMN()+(-1), 1)), 2)</f>
        <v>195.27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1.223</v>
      </c>
      <c r="F29" s="16" t="s">
        <v>73</v>
      </c>
      <c r="G29" s="17">
        <v>935.45</v>
      </c>
      <c r="H29" s="17">
        <f ca="1">ROUND(INDIRECT(ADDRESS(ROW()+(0), COLUMN()+(-3), 1))*INDIRECT(ADDRESS(ROW()+(0), COLUMN()+(-1), 1)), 2)</f>
        <v>1144.06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0.21</v>
      </c>
      <c r="F30" s="16" t="s">
        <v>76</v>
      </c>
      <c r="G30" s="17">
        <v>1654.86</v>
      </c>
      <c r="H30" s="17">
        <f ca="1">ROUND(INDIRECT(ADDRESS(ROW()+(0), COLUMN()+(-3), 1))*INDIRECT(ADDRESS(ROW()+(0), COLUMN()+(-1), 1)), 2)</f>
        <v>347.52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0.21</v>
      </c>
      <c r="F31" s="16" t="s">
        <v>79</v>
      </c>
      <c r="G31" s="17">
        <v>972.98</v>
      </c>
      <c r="H31" s="17">
        <f ca="1">ROUND(INDIRECT(ADDRESS(ROW()+(0), COLUMN()+(-3), 1))*INDIRECT(ADDRESS(ROW()+(0), COLUMN()+(-1), 1)), 2)</f>
        <v>204.33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0.066</v>
      </c>
      <c r="F32" s="16" t="s">
        <v>82</v>
      </c>
      <c r="G32" s="17">
        <v>1700.48</v>
      </c>
      <c r="H32" s="17">
        <f ca="1">ROUND(INDIRECT(ADDRESS(ROW()+(0), COLUMN()+(-3), 1))*INDIRECT(ADDRESS(ROW()+(0), COLUMN()+(-1), 1)), 2)</f>
        <v>112.23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0.066</v>
      </c>
      <c r="F33" s="16" t="s">
        <v>85</v>
      </c>
      <c r="G33" s="17">
        <v>972.98</v>
      </c>
      <c r="H33" s="17">
        <f ca="1">ROUND(INDIRECT(ADDRESS(ROW()+(0), COLUMN()+(-3), 1))*INDIRECT(ADDRESS(ROW()+(0), COLUMN()+(-1), 1)), 2)</f>
        <v>64.22</v>
      </c>
    </row>
    <row r="34" spans="1:8" ht="13.50" thickBot="1" customHeight="1">
      <c r="A34" s="14" t="s">
        <v>86</v>
      </c>
      <c r="B34" s="14"/>
      <c r="C34" s="14"/>
      <c r="D34" s="14" t="s">
        <v>87</v>
      </c>
      <c r="E34" s="15">
        <v>0.526</v>
      </c>
      <c r="F34" s="16" t="s">
        <v>88</v>
      </c>
      <c r="G34" s="17">
        <v>1654.86</v>
      </c>
      <c r="H34" s="17">
        <f ca="1">ROUND(INDIRECT(ADDRESS(ROW()+(0), COLUMN()+(-3), 1))*INDIRECT(ADDRESS(ROW()+(0), COLUMN()+(-1), 1)), 2)</f>
        <v>870.46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>
        <v>0.263</v>
      </c>
      <c r="F35" s="20" t="s">
        <v>91</v>
      </c>
      <c r="G35" s="21">
        <v>972.98</v>
      </c>
      <c r="H35" s="21">
        <f ca="1">ROUND(INDIRECT(ADDRESS(ROW()+(0), COLUMN()+(-3), 1))*INDIRECT(ADDRESS(ROW()+(0), COLUMN()+(-1), 1)), 2)</f>
        <v>255.89</v>
      </c>
    </row>
    <row r="36" spans="1:8" ht="13.50" thickBot="1" customHeight="1">
      <c r="A36" s="18"/>
      <c r="B36" s="18"/>
      <c r="C36" s="18"/>
      <c r="D36" s="5" t="s">
        <v>92</v>
      </c>
      <c r="E36" s="22">
        <v>2</v>
      </c>
      <c r="F36" s="23" t="s">
        <v>93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45641.3</v>
      </c>
      <c r="H36" s="24">
        <f ca="1">ROUND(INDIRECT(ADDRESS(ROW()+(0), COLUMN()+(-3), 1))*INDIRECT(ADDRESS(ROW()+(0), COLUMN()+(-1), 1))/100, 2)</f>
        <v>912.83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46554.1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