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<sst xmlns="http://schemas.openxmlformats.org/spreadsheetml/2006/main" count="30" uniqueCount="30">
  <si>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</si>
  <si>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EMV010</t>
  </si>
  <si>
    <t xml:space="preserve">m²</t>
  </si>
  <si>
    <t xml:space="preserve">Verrière de plaques translucides, dans toiture terrasse.</t>
  </si>
  <si>
    <r>
      <rPr>
        <sz val="8.25"/>
        <color rgb="FF000000"/>
        <rFont val="Arial"/>
        <family val="2"/>
      </rPr>
      <t xml:space="preserve">Verrière à deux pans dans toiture terrasse, avec plaque alvéolaire translucide plane en polycarbonate cellulaire, de 6 mm d'épaisseur, couleur blanc opale translucide, conductivité thermique 3,56 W/(mK), Euroclasse B-s1, d0 de réaction au feu, selon NF EN 13501-1, avec une transmission de luminosité de 58%, en fournissant une isolation acoustique de 17 dB. Comprend les accessoires de fixation des plaques et le silicone neutre oxymique, pour le scellement des joints. Le prix ne comprend pas la structure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</si>
  <si>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</si>
  <si>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</si>
  <si>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</si>
  <si>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</si>
  <si>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</si>
  <si>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</si>
  <si>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mt21lpc010b</t>
  </si>
  <si>
    <t xml:space="preserve">Plaque alvéolaire translucide plane en polycarbonate cellulaire, de 6 mm d'épaisseur, couleur blanc opale translucide, conductivité thermique 3,56 W/(mK), Euroclasse B-s1, d0 de réaction au feu, selon NF EN 13501-1, avec une transmission de luminosité de 58%, en fournissant une isolation acoustique de 17 dB et avec traitement aux rayons UV sur les deux faces.</t>
  </si>
  <si>
    <t xml:space="preserve">m²</t>
  </si>
  <si>
    <t xml:space="preserve">mt21lpc030</t>
  </si>
  <si>
    <t xml:space="preserve">Kit d'accessoires de fixation, pour plaques en polycarbonate cellulaire, dans les verrières, constitué de vis autoformeuses en acier inoxydable, rondelle en aluminium et EPDM pièces de protection en polypropylène pour montage sous pression, ruban autoadhésif et les profilés de fermeture latérale.</t>
  </si>
  <si>
    <t xml:space="preserve">U</t>
  </si>
  <si>
    <t xml:space="preserve">mt22www050a</t>
  </si>
  <si>
    <t xml:space="preserve">Cartouche de 300 ml de silicone neutre oxymique, à élasticité permanente et séchage rapide, couleur blanche, intervalle de température de travail de -60 à 150°C, avec résistance aux rayons UV, dureté Shore A approchée de 22, selon NF EN ISO 868 et élongation à la rupture &gt;= 800%, selon NF EN ISO 8339.</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</si>
  <si>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</si>
  <si>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</si>
  <si>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</si>
  <si>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</si>
  <si>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</si>
  <si>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</si>
  <si>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</si>
  <si>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</si>
  <si>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</si>
  <si>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5.606,77F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</si>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</sst>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6.29" customWidth="1"/>
    <col min="3" max="3" width="75.65"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1.05</v>
      </c>
      <c r="E9" s="11" t="s">
        <v>13</v>
      </c>
      <c r="F9" s="13">
        <v>14000.3</v>
      </c>
      <c r="G9" s="13">
        <f ca="1">ROUND(INDIRECT(ADDRESS(ROW()+(0), COLUMN()+(-3), 1))*INDIRECT(ADDRESS(ROW()+(0), COLUMN()+(-1), 1)), 2)</f>
        <v>14700.3</v>
      </c>
    </row>
    <row r="10" spans="1:7" ht="45.00" thickBot="1" customHeight="1">
      <c r="A10" s="14" t="s">
        <v>14</v>
      </c>
      <c r="B10" s="14"/>
      <c r="C10" s="14" t="s">
        <v>15</v>
      </c>
      <c r="D10" s="15">
        <v>0.2</v>
      </c>
      <c r="E10" s="16" t="s">
        <v>16</v>
      </c>
      <c r="F10" s="17">
        <v>27117.1</v>
      </c>
      <c r="G10" s="17">
        <f ca="1">ROUND(INDIRECT(ADDRESS(ROW()+(0), COLUMN()+(-3), 1))*INDIRECT(ADDRESS(ROW()+(0), COLUMN()+(-1), 1)), 2)</f>
        <v>5423.42</v>
      </c>
    </row>
    <row r="11" spans="1:7" ht="45.00" thickBot="1" customHeight="1">
      <c r="A11" s="14" t="s">
        <v>17</v>
      </c>
      <c r="B11" s="14"/>
      <c r="C11" s="14" t="s">
        <v>18</v>
      </c>
      <c r="D11" s="15">
        <v>0.2</v>
      </c>
      <c r="E11" s="16" t="s">
        <v>19</v>
      </c>
      <c r="F11" s="17">
        <v>4137.54</v>
      </c>
      <c r="G11" s="17">
        <f ca="1">ROUND(INDIRECT(ADDRESS(ROW()+(0), COLUMN()+(-3), 1))*INDIRECT(ADDRESS(ROW()+(0), COLUMN()+(-1), 1)), 2)</f>
        <v>827.51</v>
      </c>
    </row>
    <row r="12" spans="1:7" ht="13.50" thickBot="1" customHeight="1">
      <c r="A12" s="14" t="s">
        <v>20</v>
      </c>
      <c r="B12" s="14"/>
      <c r="C12" s="14" t="s">
        <v>21</v>
      </c>
      <c r="D12" s="15">
        <v>0.334</v>
      </c>
      <c r="E12" s="16" t="s">
        <v>22</v>
      </c>
      <c r="F12" s="17">
        <v>1806.4</v>
      </c>
      <c r="G12" s="17">
        <f ca="1">ROUND(INDIRECT(ADDRESS(ROW()+(0), COLUMN()+(-3), 1))*INDIRECT(ADDRESS(ROW()+(0), COLUMN()+(-1), 1)), 2)</f>
        <v>603.34</v>
      </c>
    </row>
    <row r="13" spans="1:7" ht="13.50" thickBot="1" customHeight="1">
      <c r="A13" s="14" t="s">
        <v>23</v>
      </c>
      <c r="B13" s="14"/>
      <c r="C13" s="18" t="s">
        <v>24</v>
      </c>
      <c r="D13" s="19">
        <v>0.334</v>
      </c>
      <c r="E13" s="20" t="s">
        <v>25</v>
      </c>
      <c r="F13" s="21">
        <v>1033.38</v>
      </c>
      <c r="G13" s="21">
        <f ca="1">ROUND(INDIRECT(ADDRESS(ROW()+(0), COLUMN()+(-3), 1))*INDIRECT(ADDRESS(ROW()+(0), COLUMN()+(-1), 1)), 2)</f>
        <v>345.15</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21899.7</v>
      </c>
      <c r="G14" s="24">
        <f ca="1">ROUND(INDIRECT(ADDRESS(ROW()+(0), COLUMN()+(-3), 1))*INDIRECT(ADDRESS(ROW()+(0), COLUMN()+(-1), 1))/100, 2)</f>
        <v>437.99</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22337.7</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