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<sst xmlns="http://schemas.openxmlformats.org/spreadsheetml/2006/main" count="26" uniqueCount="26">
  <si>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</si>
  <si>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EMN040</t>
  </si>
  <si>
    <t xml:space="preserve">U</t>
  </si>
  <si>
    <t xml:space="preserve">Poteau de protection.</t>
  </si>
  <si>
    <r>
      <rPr>
        <sz val="8.25"/>
        <color rgb="FF000000"/>
        <rFont val="Arial"/>
        <family val="2"/>
      </rPr>
      <t xml:space="preserve">Poteau de protection circulaire, en composite, de 70 mm de diamètre et de 266 mm de longueur, de couleur jaune, fixé à l'aide de vis à béton.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</si>
  <si>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</si>
  <si>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</si>
  <si>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</si>
  <si>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</si>
  <si>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</si>
  <si>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</si>
  <si>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mt26amc060a</t>
  </si>
  <si>
    <t xml:space="preserve">Poteau de protection circulaire, en composite, de 70 mm de diamètre et de 266 mm de longueur, de couleur jaune, pour la délimitation des espaces et la protection des différents éléments situés au quai de chargement face aux chocs de véhicules.</t>
  </si>
  <si>
    <t xml:space="preserve">U</t>
  </si>
  <si>
    <t xml:space="preserve">mt26aaa035a</t>
  </si>
  <si>
    <t xml:space="preserve">Vis à tête fraisée avec étoile intérieure à six points pour clé Torx, en acier galvanisé.</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</si>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</sst>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7.18"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24.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70808.3</v>
      </c>
      <c r="G9" s="13">
        <f ca="1">ROUND(INDIRECT(ADDRESS(ROW()+(0), COLUMN()+(-3), 1))*INDIRECT(ADDRESS(ROW()+(0), COLUMN()+(-1), 1)), 2)</f>
        <v>70808.3</v>
      </c>
    </row>
    <row r="10" spans="1:7" ht="13.50" thickBot="1" customHeight="1">
      <c r="A10" s="14" t="s">
        <v>14</v>
      </c>
      <c r="B10" s="14"/>
      <c r="C10" s="14" t="s">
        <v>15</v>
      </c>
      <c r="D10" s="15">
        <v>2</v>
      </c>
      <c r="E10" s="16" t="s">
        <v>16</v>
      </c>
      <c r="F10" s="17">
        <v>1093.43</v>
      </c>
      <c r="G10" s="17">
        <f ca="1">ROUND(INDIRECT(ADDRESS(ROW()+(0), COLUMN()+(-3), 1))*INDIRECT(ADDRESS(ROW()+(0), COLUMN()+(-1), 1)), 2)</f>
        <v>2186.86</v>
      </c>
    </row>
    <row r="11" spans="1:7" ht="13.50" thickBot="1" customHeight="1">
      <c r="A11" s="14" t="s">
        <v>17</v>
      </c>
      <c r="B11" s="14"/>
      <c r="C11" s="14" t="s">
        <v>18</v>
      </c>
      <c r="D11" s="15">
        <v>0.69</v>
      </c>
      <c r="E11" s="16" t="s">
        <v>19</v>
      </c>
      <c r="F11" s="17">
        <v>1806.4</v>
      </c>
      <c r="G11" s="17">
        <f ca="1">ROUND(INDIRECT(ADDRESS(ROW()+(0), COLUMN()+(-3), 1))*INDIRECT(ADDRESS(ROW()+(0), COLUMN()+(-1), 1)), 2)</f>
        <v>1246.42</v>
      </c>
    </row>
    <row r="12" spans="1:7" ht="13.50" thickBot="1" customHeight="1">
      <c r="A12" s="14" t="s">
        <v>20</v>
      </c>
      <c r="B12" s="14"/>
      <c r="C12" s="18" t="s">
        <v>21</v>
      </c>
      <c r="D12" s="19">
        <v>0.69</v>
      </c>
      <c r="E12" s="20" t="s">
        <v>22</v>
      </c>
      <c r="F12" s="21">
        <v>1033.38</v>
      </c>
      <c r="G12" s="21">
        <f ca="1">ROUND(INDIRECT(ADDRESS(ROW()+(0), COLUMN()+(-3), 1))*INDIRECT(ADDRESS(ROW()+(0), COLUMN()+(-1), 1)), 2)</f>
        <v>713.03</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74954.6</v>
      </c>
      <c r="G13" s="24">
        <f ca="1">ROUND(INDIRECT(ADDRESS(ROW()+(0), COLUMN()+(-3), 1))*INDIRECT(ADDRESS(ROW()+(0), COLUMN()+(-1), 1))/100, 2)</f>
        <v>1499.09</v>
      </c>
    </row>
    <row r="14" spans="1:7" ht="13.50" thickBot="1" customHeight="1">
      <c r="A14" s="25"/>
      <c r="B14" s="25"/>
      <c r="C14" s="26"/>
      <c r="D14" s="26"/>
      <c r="E14" s="27"/>
      <c r="F14" s="28" t="s">
        <v>25</v>
      </c>
      <c r="G14" s="29">
        <f ca="1">ROUND(SUM(INDIRECT(ADDRESS(ROW()+(-1), COLUMN()+(0), 1)),INDIRECT(ADDRESS(ROW()+(-2), COLUMN()+(0), 1)),INDIRECT(ADDRESS(ROW()+(-3), COLUMN()+(0), 1)),INDIRECT(ADDRESS(ROW()+(-4), COLUMN()+(0), 1)),INDIRECT(ADDRESS(ROW()+(-5), COLUMN()+(0), 1))), 2)</f>
        <v>76453.7</v>
      </c>
    </row>
  </sheetData>
  <mergeCells count="10">
    <mergeCell ref="A1:G1"/>
    <mergeCell ref="C3:G3"/>
    <mergeCell ref="A5:G5"/>
    <mergeCell ref="A8:B8"/>
    <mergeCell ref="A9:B9"/>
    <mergeCell ref="A10:B10"/>
    <mergeCell ref="A11:B11"/>
    <mergeCell ref="A12:B12"/>
    <mergeCell ref="A13:B13"/>
    <mergeCell ref="A14:B14"/>
  </mergeCells>
  <pageMargins left="0.147638" right="0.147638" top="0.206693" bottom="0.206693" header="0.0" footer="0.0"/>
  <pageSetup paperSize="9" orientation="portrait"/>
  <rowBreaks count="0" manualBreakCount="0">
    </rowBreaks>
</worksheet>
</file>